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2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3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8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ENVIADO\AE21-C02\"/>
    </mc:Choice>
  </mc:AlternateContent>
  <xr:revisionPtr revIDLastSave="0" documentId="13_ncr:1_{ACFDA1CF-2A81-40FE-9056-13827936D9D4}" xr6:coauthVersionLast="47" xr6:coauthVersionMax="47" xr10:uidLastSave="{00000000-0000-0000-0000-000000000000}"/>
  <bookViews>
    <workbookView xWindow="-108" yWindow="-108" windowWidth="23256" windowHeight="12576" tabRatio="757" activeTab="1" xr2:uid="{00000000-000D-0000-FFFF-FFFF00000000}"/>
  </bookViews>
  <sheets>
    <sheet name="2.1" sheetId="14" r:id="rId1"/>
    <sheet name="2.2 " sheetId="12" r:id="rId2"/>
    <sheet name="2.3" sheetId="13" r:id="rId3"/>
    <sheet name="2.4" sheetId="15" r:id="rId4"/>
    <sheet name="2.5 " sheetId="16" r:id="rId5"/>
    <sheet name="2.6" sheetId="17" r:id="rId6"/>
  </sheets>
  <definedNames>
    <definedName name="\A" localSheetId="4">#REF!</definedName>
    <definedName name="\A" localSheetId="5">#REF!</definedName>
    <definedName name="\A">#REF!</definedName>
    <definedName name="\G" localSheetId="4">#REF!</definedName>
    <definedName name="\G">#REF!</definedName>
    <definedName name="_xlnm._FilterDatabase" localSheetId="2" hidden="1">'2.3'!$A$5:$H$63</definedName>
    <definedName name="_xlnm.Print_Area" localSheetId="0">'2.1'!$A$1:$O$58</definedName>
    <definedName name="_xlnm.Print_Area" localSheetId="1">'2.2 '!$A$1:$O$60</definedName>
    <definedName name="_xlnm.Print_Area" localSheetId="2">'2.3'!$A$1:$I$72</definedName>
    <definedName name="_xlnm.Print_Area" localSheetId="3">'2.4'!$A$1:$AE$84</definedName>
    <definedName name="_xlnm.Print_Area" localSheetId="4">'2.5 '!$A$1:$M$84</definedName>
    <definedName name="_xlnm.Print_Area" localSheetId="5">'2.6'!$A$1:$P$94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C7" i="15" l="1"/>
  <c r="AA7" i="15"/>
  <c r="Y7" i="15"/>
  <c r="W7" i="15"/>
  <c r="U7" i="15"/>
  <c r="S7" i="15"/>
  <c r="Q7" i="15"/>
  <c r="O7" i="15"/>
  <c r="AD6" i="15"/>
  <c r="AC6" i="15"/>
  <c r="AD5" i="15"/>
</calcChain>
</file>

<file path=xl/sharedStrings.xml><?xml version="1.0" encoding="utf-8"?>
<sst xmlns="http://schemas.openxmlformats.org/spreadsheetml/2006/main" count="361" uniqueCount="150">
  <si>
    <t>Enero</t>
  </si>
  <si>
    <t>Febrero</t>
  </si>
  <si>
    <t>Marzo</t>
  </si>
  <si>
    <t>Abril</t>
  </si>
  <si>
    <t>Mayo</t>
  </si>
  <si>
    <t>Junio</t>
  </si>
  <si>
    <t>Julio</t>
  </si>
  <si>
    <t>Agosto</t>
  </si>
  <si>
    <t>Sept.</t>
  </si>
  <si>
    <t>Octub.</t>
  </si>
  <si>
    <t>Nov.</t>
  </si>
  <si>
    <t>Dic.</t>
  </si>
  <si>
    <t>Media</t>
  </si>
  <si>
    <t>Cuenca</t>
  </si>
  <si>
    <t>Estaciones meteorológicas</t>
  </si>
  <si>
    <t>Suma</t>
  </si>
  <si>
    <t>Total año</t>
  </si>
  <si>
    <t>Máxima absoluta</t>
  </si>
  <si>
    <t>Mínima absoluta</t>
  </si>
  <si>
    <t>Nº de días con temperatura igual o inferior a 0º</t>
  </si>
  <si>
    <t>Fuente de información: Agencia Estatal de Meteorología (AEMET)</t>
  </si>
  <si>
    <t>CLIMATOLOGÍA E HIDROLOGÍA</t>
  </si>
  <si>
    <t>2.1. Precipitación anual y mensuales medias durante el período 1981/2010 (milímetros)</t>
  </si>
  <si>
    <t xml:space="preserve">A Coruña                                         </t>
  </si>
  <si>
    <t xml:space="preserve">Pontevedra (Aeropuerto de Vigo)                                  </t>
  </si>
  <si>
    <t xml:space="preserve">Lugo (Aeródromo de  Rozas)                                   </t>
  </si>
  <si>
    <t xml:space="preserve">Ourense                                          </t>
  </si>
  <si>
    <t xml:space="preserve">Oviedo                                           </t>
  </si>
  <si>
    <t xml:space="preserve">Santander (Aeropuerto de Parayas)                              </t>
  </si>
  <si>
    <t xml:space="preserve">Bilbao (Aeropuerto)                                </t>
  </si>
  <si>
    <t xml:space="preserve">San Sebastian (Igueldo)                            </t>
  </si>
  <si>
    <t xml:space="preserve">Vitoria (Foronda-Txokiza)                                  </t>
  </si>
  <si>
    <t xml:space="preserve">Pamplona (Aeropuerto de Noaín)                               </t>
  </si>
  <si>
    <t xml:space="preserve">Logroño (Aeropuerto de Agoncillo)                               </t>
  </si>
  <si>
    <t xml:space="preserve">León (Aeropuerto de Virgen del Camino)                                </t>
  </si>
  <si>
    <t xml:space="preserve">Burgos (Aeropuerto de Villafría)                                </t>
  </si>
  <si>
    <t xml:space="preserve">Soria                                             </t>
  </si>
  <si>
    <t xml:space="preserve">Valladolid                                        </t>
  </si>
  <si>
    <t xml:space="preserve">Zamora                                            </t>
  </si>
  <si>
    <t xml:space="preserve">Salamanca (Aeropuerto de Matacán)                             </t>
  </si>
  <si>
    <t xml:space="preserve">Ávila                                            </t>
  </si>
  <si>
    <t>Palencia (Autilla del Pino)</t>
  </si>
  <si>
    <t>-</t>
  </si>
  <si>
    <t xml:space="preserve">Segovia                                           </t>
  </si>
  <si>
    <t xml:space="preserve">Madrid (Retiro)                                         </t>
  </si>
  <si>
    <t>Guadalajara (El Serranillo)</t>
  </si>
  <si>
    <t>Toledo</t>
  </si>
  <si>
    <t>Albacete (Base Aérea de Los Llanos)</t>
  </si>
  <si>
    <t xml:space="preserve">Ciudad Real </t>
  </si>
  <si>
    <t xml:space="preserve">Cáceres                                          </t>
  </si>
  <si>
    <t>Badajoz (Base Aérea de Talavera)</t>
  </si>
  <si>
    <t>Sevilla (Aeropuerto de San Pablo)</t>
  </si>
  <si>
    <t>Huelva (Ronda este)</t>
  </si>
  <si>
    <t xml:space="preserve">Cádiz (Aeropuerto de Jerez de la Frontera)                  </t>
  </si>
  <si>
    <t>Córdoba (Aeropuerto)</t>
  </si>
  <si>
    <t xml:space="preserve">Jaén                                              </t>
  </si>
  <si>
    <t>Granada (Base Aérea)</t>
  </si>
  <si>
    <t>Málaga (Aeropuerto)</t>
  </si>
  <si>
    <t>Almería (Aeropuerto)</t>
  </si>
  <si>
    <t>Murcia</t>
  </si>
  <si>
    <t xml:space="preserve">Alicante/Alacant                                 </t>
  </si>
  <si>
    <t>Valencia</t>
  </si>
  <si>
    <t xml:space="preserve">Castellón de la Plana (Almazora)                  </t>
  </si>
  <si>
    <t xml:space="preserve">Palma de Mallorca (Puerto)                        </t>
  </si>
  <si>
    <t>Barcelona (Aeropuerto de El Prat)</t>
  </si>
  <si>
    <t>Girona (Aeropuerto de Costa Brava)</t>
  </si>
  <si>
    <t xml:space="preserve">Lleida                                           </t>
  </si>
  <si>
    <t>Tarragona (Tortosa-Observatorio del Ebro)</t>
  </si>
  <si>
    <t>Zaragoza (Aeropuerto)</t>
  </si>
  <si>
    <t>Huesca (Pirineos)</t>
  </si>
  <si>
    <t>Teruel</t>
  </si>
  <si>
    <t>S. C. de Tenerife</t>
  </si>
  <si>
    <t>Gran Canaria ( Aeropuerto de Gando)</t>
  </si>
  <si>
    <t>Ceuta</t>
  </si>
  <si>
    <t>Melilla</t>
  </si>
  <si>
    <t>Fuente de información: Agencia Estatal de Meterología (AEMET)</t>
  </si>
  <si>
    <t xml:space="preserve"> Período histórico 1981/2010</t>
  </si>
  <si>
    <t xml:space="preserve">(*) Santander (Aeropuerto de Parayas): Calculado con los datos de 11 meses. </t>
  </si>
  <si>
    <t xml:space="preserve"> Media período </t>
  </si>
  <si>
    <t>1981/2010</t>
  </si>
  <si>
    <t>Mm</t>
  </si>
  <si>
    <t>Norte y Noroeste</t>
  </si>
  <si>
    <t>Duero</t>
  </si>
  <si>
    <t xml:space="preserve">Tajo </t>
  </si>
  <si>
    <t xml:space="preserve">Guadiana </t>
  </si>
  <si>
    <t xml:space="preserve">Guadalquivir </t>
  </si>
  <si>
    <t xml:space="preserve">Sur </t>
  </si>
  <si>
    <t xml:space="preserve">Segura </t>
  </si>
  <si>
    <t xml:space="preserve">Júcar </t>
  </si>
  <si>
    <t xml:space="preserve">Ebro </t>
  </si>
  <si>
    <t>Cuencas internas de Cataluña</t>
  </si>
  <si>
    <t xml:space="preserve">TOTAL </t>
  </si>
  <si>
    <t xml:space="preserve"> Fuente de información: Agencia Estatal de Meteorología (AEMET)</t>
  </si>
  <si>
    <t xml:space="preserve">                                                    </t>
  </si>
  <si>
    <t>Cuencas/Meses</t>
  </si>
  <si>
    <t>Tajo</t>
  </si>
  <si>
    <t>Guadiana</t>
  </si>
  <si>
    <t>Guadalquivir</t>
  </si>
  <si>
    <t>Sur</t>
  </si>
  <si>
    <t>Segura</t>
  </si>
  <si>
    <t>Júcar</t>
  </si>
  <si>
    <t>Ebro</t>
  </si>
  <si>
    <t>Cuencas internas</t>
  </si>
  <si>
    <t>de Cataluña</t>
  </si>
  <si>
    <t>PENINSULAR</t>
  </si>
  <si>
    <t xml:space="preserve"> Enero</t>
  </si>
  <si>
    <t xml:space="preserve"> Febrero</t>
  </si>
  <si>
    <t xml:space="preserve"> Marzo</t>
  </si>
  <si>
    <t xml:space="preserve"> Abril</t>
  </si>
  <si>
    <t xml:space="preserve"> Mayo</t>
  </si>
  <si>
    <t xml:space="preserve"> Junio</t>
  </si>
  <si>
    <t xml:space="preserve"> Julio</t>
  </si>
  <si>
    <t xml:space="preserve"> Agosto</t>
  </si>
  <si>
    <t xml:space="preserve"> Septiembre</t>
  </si>
  <si>
    <t xml:space="preserve"> Octubre</t>
  </si>
  <si>
    <t xml:space="preserve"> Noviembre</t>
  </si>
  <si>
    <t xml:space="preserve"> Diciembre</t>
  </si>
  <si>
    <t>TOTAL</t>
  </si>
  <si>
    <t xml:space="preserve">         Fuente de información: Agencia Estatal de Meteorología (AEMET)</t>
  </si>
  <si>
    <t xml:space="preserve">Guadalajara </t>
  </si>
  <si>
    <t>(*) Guadalajara (El Serranillo) dejó de funcionar en 2015, los datos del período histórico 1981-2010 corresponden a esta estación.</t>
  </si>
  <si>
    <t>(***) Guadalajara: comenzó a funcionar en 2011. Los datos del año 2019 corresponden a esta estación. Dista 4 Km de Guadalajara (El Serranillo)</t>
  </si>
  <si>
    <t>2.6. Serie histórica de la capacidad y el volumen de agua embalsada según cuencas hidrográficas y total nacional.</t>
  </si>
  <si>
    <t>Cifras registradas al final de cada año (millones de metros cúbicos) (1) (2)</t>
  </si>
  <si>
    <t>Capacidad</t>
  </si>
  <si>
    <t>Volumen fin de año</t>
  </si>
  <si>
    <t>Galicia Costa</t>
  </si>
  <si>
    <t>Miño - Sil</t>
  </si>
  <si>
    <t>Cantábrico</t>
  </si>
  <si>
    <t>Cantábrico Oriental</t>
  </si>
  <si>
    <t>Cantábrico Occidental</t>
  </si>
  <si>
    <t>Cuencas Internas del País Vasco</t>
  </si>
  <si>
    <t xml:space="preserve">Duero </t>
  </si>
  <si>
    <t>Cuenca Atlántica Andaluza</t>
  </si>
  <si>
    <t>Tinto, Odiel y Piedras</t>
  </si>
  <si>
    <t>Guadalete- Barbate</t>
  </si>
  <si>
    <t>Cuenca Mediterránea Andaluza</t>
  </si>
  <si>
    <t>Fuente: Dirección General del Agua del MITECO. Nº 52 Boletín hidrológico semanal.</t>
  </si>
  <si>
    <t>Datos provisionales sujetos a revisión.</t>
  </si>
  <si>
    <r>
      <t xml:space="preserve">(1) </t>
    </r>
    <r>
      <rPr>
        <sz val="10"/>
        <rFont val="Ubuntu"/>
        <family val="2"/>
      </rPr>
      <t>R.D. 125/2007 por el que se fija el ámbito territorial de las demarcaciones hidrográficas</t>
    </r>
  </si>
  <si>
    <r>
      <t xml:space="preserve">(2) </t>
    </r>
    <r>
      <rPr>
        <sz val="10"/>
        <rFont val="Ubuntu"/>
        <family val="2"/>
      </rPr>
      <t>R.D. 266/2008 por el que se modifica la Conferencia Hidrográfica del Norte y se divide en la Confederación Hidrográfica del Miño-Sil y en la Confederación Hidrográfica del Cantábrico</t>
    </r>
  </si>
  <si>
    <t>2.2. Precipitaciones mensuales, 2020 (milímetros)</t>
  </si>
  <si>
    <t>2.3. Temperaturas máxima, mínima y media, 2020</t>
  </si>
  <si>
    <t>(**) Guadalajara: comenzó a funcionar en 2011. Los datos del año 2020 corresponden a esta estación. Dista 4 Km de Guadalajara (El Serranillo)</t>
  </si>
  <si>
    <t>2.5. Precipitaciones según cuencas hidrográficas y meses, 2020 (Media en litros por metro cuadrado)</t>
  </si>
  <si>
    <r>
      <t>2.4. Serie histórica de la precipitación media (milímetros) y total (millones de m</t>
    </r>
    <r>
      <rPr>
        <vertAlign val="superscript"/>
        <sz val="11"/>
        <rFont val="KlinicSlab-Book"/>
      </rPr>
      <t>3</t>
    </r>
    <r>
      <rPr>
        <sz val="11"/>
        <rFont val="KlinicSlab-Book"/>
      </rPr>
      <t>) según cuencas hidrográficas de la España Peninsular</t>
    </r>
  </si>
  <si>
    <t>2021 (P)</t>
  </si>
  <si>
    <t xml:space="preserve">(P)  Datos Provisionales a 31 de diciembre de 2021. </t>
  </si>
  <si>
    <r>
      <t>Superficie (Km</t>
    </r>
    <r>
      <rPr>
        <b/>
        <vertAlign val="superscript"/>
        <sz val="10"/>
        <rFont val="Ubuntu"/>
        <family val="2"/>
      </rPr>
      <t>2</t>
    </r>
    <r>
      <rPr>
        <b/>
        <sz val="10"/>
        <rFont val="Ubuntu"/>
        <family val="2"/>
      </rPr>
      <t>)</t>
    </r>
  </si>
  <si>
    <r>
      <t>mill.m</t>
    </r>
    <r>
      <rPr>
        <b/>
        <vertAlign val="superscript"/>
        <sz val="10"/>
        <rFont val="Ubuntu"/>
        <family val="2"/>
      </rPr>
      <t>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</si>
</sst>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,##0__;\–#,##0__;0__;@__"/>
    <numFmt numFmtId="165" formatCode="0.00E+00_)"/>
    <numFmt numFmtId="166" formatCode="#,##0_);\(#,##0\)"/>
    <numFmt numFmtId="167" formatCode="0.0"/>
    <numFmt numFmtId="168" formatCode="#,##0.0"/>
    <numFmt numFmtId="169" formatCode="0.0_)"/>
    <numFmt numFmtId="170" formatCode="#,##0.0__;\–#,##0.0__;0.0__;@__"/>
  </numFmts>
  <fonts count="25" x14ac:knownFonts="1">
    <font>
      <sz val="10"/>
      <name val="Arial"/>
    </font>
    <font>
      <sz val="11"/>
      <color theme="1"/>
      <name val="Calibri"/>
      <family val="2"/>
      <scheme val="minor"/>
    </font>
    <font>
      <sz val="12"/>
      <name val="Helv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4"/>
      <name val="Arial"/>
      <family val="2"/>
    </font>
    <font>
      <sz val="10"/>
      <color indexed="25"/>
      <name val="Arial"/>
      <family val="2"/>
    </font>
    <font>
      <vertAlign val="superscript"/>
      <sz val="10"/>
      <name val="Arial"/>
      <family val="2"/>
    </font>
    <font>
      <b/>
      <sz val="14"/>
      <name val="KlinicSlab-Book"/>
    </font>
    <font>
      <sz val="10"/>
      <name val="KlinicSlab-Book"/>
    </font>
    <font>
      <b/>
      <sz val="10"/>
      <name val="KlinicSlab-Book"/>
    </font>
    <font>
      <sz val="10"/>
      <name val="Ubuntu"/>
      <family val="2"/>
    </font>
    <font>
      <b/>
      <sz val="10"/>
      <name val="Ubuntu"/>
      <family val="2"/>
    </font>
    <font>
      <vertAlign val="superscript"/>
      <sz val="10"/>
      <name val="Ubuntu"/>
      <family val="2"/>
    </font>
    <font>
      <sz val="9"/>
      <name val="Ubuntu"/>
      <family val="2"/>
    </font>
    <font>
      <sz val="12"/>
      <color theme="1"/>
      <name val="KlinicSlab-Book"/>
    </font>
    <font>
      <sz val="14"/>
      <name val="KlinicSlab-Book"/>
    </font>
    <font>
      <vertAlign val="superscript"/>
      <sz val="11"/>
      <name val="KlinicSlab-Book"/>
    </font>
    <font>
      <sz val="11"/>
      <name val="KlinicSlab-Book"/>
    </font>
    <font>
      <b/>
      <sz val="9"/>
      <name val="Ubuntu"/>
      <family val="2"/>
    </font>
    <font>
      <sz val="12"/>
      <name val="KlinicSlab-Book"/>
    </font>
    <font>
      <b/>
      <sz val="9"/>
      <color theme="1"/>
      <name val="Ubuntu"/>
      <family val="2"/>
    </font>
    <font>
      <b/>
      <vertAlign val="superscript"/>
      <sz val="10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medium">
        <color rgb="FFB9D137"/>
      </bottom>
      <diagonal/>
    </border>
    <border>
      <left/>
      <right/>
      <top/>
      <bottom style="medium">
        <color theme="0"/>
      </bottom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/>
      <top style="medium">
        <color rgb="FFB9D137"/>
      </top>
      <bottom style="medium">
        <color theme="0"/>
      </bottom>
      <diagonal/>
    </border>
    <border>
      <left/>
      <right style="thin">
        <color theme="0"/>
      </right>
      <top style="medium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/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/>
      <top/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 style="thin">
        <color rgb="FFDAE596"/>
      </right>
      <top style="medium">
        <color theme="0"/>
      </top>
      <bottom/>
      <diagonal/>
    </border>
    <border>
      <left style="thin">
        <color rgb="FFDAE596"/>
      </left>
      <right style="thin">
        <color rgb="FFDAE596"/>
      </right>
      <top style="medium">
        <color theme="0"/>
      </top>
      <bottom/>
      <diagonal/>
    </border>
    <border>
      <left style="thin">
        <color rgb="FFDAE596"/>
      </left>
      <right/>
      <top style="medium">
        <color theme="0"/>
      </top>
      <bottom/>
      <diagonal/>
    </border>
  </borders>
  <cellStyleXfs count="8">
    <xf numFmtId="0" fontId="0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4" fillId="0" borderId="0"/>
    <xf numFmtId="0" fontId="2" fillId="0" borderId="0"/>
    <xf numFmtId="0" fontId="2" fillId="0" borderId="0"/>
  </cellStyleXfs>
  <cellXfs count="204">
    <xf numFmtId="0" fontId="0" fillId="0" borderId="0" xfId="0"/>
    <xf numFmtId="0" fontId="4" fillId="0" borderId="0" xfId="1" applyFont="1"/>
    <xf numFmtId="0" fontId="4" fillId="0" borderId="0" xfId="2" applyFont="1"/>
    <xf numFmtId="0" fontId="4" fillId="0" borderId="0" xfId="1" applyFont="1" applyBorder="1" applyAlignment="1">
      <alignment horizontal="center"/>
    </xf>
    <xf numFmtId="3" fontId="4" fillId="0" borderId="0" xfId="1" applyNumberFormat="1" applyFont="1"/>
    <xf numFmtId="0" fontId="4" fillId="0" borderId="0" xfId="1" applyFont="1" applyAlignment="1">
      <alignment horizontal="center"/>
    </xf>
    <xf numFmtId="0" fontId="7" fillId="2" borderId="0" xfId="0" applyFont="1" applyFill="1"/>
    <xf numFmtId="0" fontId="0" fillId="2" borderId="0" xfId="0" applyFill="1"/>
    <xf numFmtId="0" fontId="4" fillId="2" borderId="0" xfId="3" applyFont="1" applyFill="1"/>
    <xf numFmtId="0" fontId="3" fillId="2" borderId="0" xfId="1" applyFont="1" applyFill="1" applyAlignment="1">
      <alignment horizontal="center"/>
    </xf>
    <xf numFmtId="0" fontId="6" fillId="2" borderId="0" xfId="3" applyFont="1" applyFill="1" applyAlignment="1" applyProtection="1">
      <alignment horizontal="center"/>
    </xf>
    <xf numFmtId="0" fontId="0" fillId="2" borderId="0" xfId="0" applyFill="1" applyBorder="1"/>
    <xf numFmtId="0" fontId="4" fillId="2" borderId="0" xfId="3" applyFont="1" applyFill="1" applyBorder="1"/>
    <xf numFmtId="0" fontId="4" fillId="2" borderId="0" xfId="0" applyFont="1" applyFill="1"/>
    <xf numFmtId="0" fontId="8" fillId="2" borderId="0" xfId="0" applyFont="1" applyFill="1" applyAlignment="1">
      <alignment wrapText="1"/>
    </xf>
    <xf numFmtId="164" fontId="4" fillId="2" borderId="0" xfId="0" applyNumberFormat="1" applyFont="1" applyFill="1" applyBorder="1" applyAlignment="1" applyProtection="1">
      <alignment horizontal="right"/>
    </xf>
    <xf numFmtId="0" fontId="5" fillId="2" borderId="0" xfId="1" applyFont="1" applyFill="1" applyAlignment="1">
      <alignment horizontal="center"/>
    </xf>
    <xf numFmtId="0" fontId="4" fillId="0" borderId="0" xfId="1" applyFont="1" applyBorder="1"/>
    <xf numFmtId="0" fontId="4" fillId="2" borderId="0" xfId="0" applyFont="1" applyFill="1" applyBorder="1"/>
    <xf numFmtId="0" fontId="3" fillId="2" borderId="0" xfId="0" applyFont="1" applyFill="1"/>
    <xf numFmtId="0" fontId="4" fillId="2" borderId="0" xfId="6" applyFont="1" applyFill="1"/>
    <xf numFmtId="0" fontId="4" fillId="0" borderId="0" xfId="1" applyFont="1" applyBorder="1" applyAlignment="1"/>
    <xf numFmtId="0" fontId="4" fillId="2" borderId="0" xfId="5" applyFill="1"/>
    <xf numFmtId="0" fontId="4" fillId="0" borderId="0" xfId="5"/>
    <xf numFmtId="0" fontId="3" fillId="2" borderId="0" xfId="5" applyFont="1" applyFill="1"/>
    <xf numFmtId="0" fontId="4" fillId="2" borderId="0" xfId="5" applyFont="1" applyFill="1" applyAlignment="1">
      <alignment wrapText="1"/>
    </xf>
    <xf numFmtId="0" fontId="4" fillId="2" borderId="0" xfId="5" applyFill="1" applyBorder="1"/>
    <xf numFmtId="0" fontId="4" fillId="2" borderId="0" xfId="5" quotePrefix="1" applyFill="1" applyBorder="1"/>
    <xf numFmtId="0" fontId="4" fillId="2" borderId="0" xfId="5" applyFill="1" applyAlignment="1">
      <alignment horizontal="left" indent="1"/>
    </xf>
    <xf numFmtId="0" fontId="4" fillId="2" borderId="0" xfId="5" applyFont="1" applyFill="1" applyAlignment="1">
      <alignment horizontal="left" indent="1"/>
    </xf>
    <xf numFmtId="0" fontId="4" fillId="0" borderId="0" xfId="5" applyAlignment="1">
      <alignment horizontal="left" indent="1"/>
    </xf>
    <xf numFmtId="164" fontId="4" fillId="0" borderId="0" xfId="6" applyNumberFormat="1" applyFont="1" applyBorder="1" applyAlignment="1" applyProtection="1"/>
    <xf numFmtId="0" fontId="4" fillId="0" borderId="0" xfId="5" applyBorder="1"/>
    <xf numFmtId="0" fontId="4" fillId="0" borderId="0" xfId="6" applyFont="1" applyBorder="1" applyAlignment="1" applyProtection="1"/>
    <xf numFmtId="0" fontId="9" fillId="0" borderId="0" xfId="6" applyFont="1" applyBorder="1" applyAlignment="1" applyProtection="1"/>
    <xf numFmtId="3" fontId="4" fillId="0" borderId="0" xfId="5" applyNumberFormat="1"/>
    <xf numFmtId="164" fontId="4" fillId="0" borderId="0" xfId="5" applyNumberFormat="1"/>
    <xf numFmtId="0" fontId="4" fillId="0" borderId="0" xfId="1" applyFont="1" applyBorder="1"/>
    <xf numFmtId="0" fontId="11" fillId="0" borderId="0" xfId="1" applyFont="1" applyBorder="1" applyProtection="1"/>
    <xf numFmtId="0" fontId="11" fillId="0" borderId="0" xfId="1" applyFont="1" applyBorder="1"/>
    <xf numFmtId="0" fontId="10" fillId="0" borderId="0" xfId="1" applyFont="1" applyBorder="1" applyAlignment="1">
      <alignment horizontal="center"/>
    </xf>
    <xf numFmtId="0" fontId="11" fillId="0" borderId="0" xfId="2" applyFont="1"/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Alignment="1">
      <alignment horizontal="center"/>
    </xf>
    <xf numFmtId="0" fontId="11" fillId="2" borderId="0" xfId="6" applyFont="1" applyFill="1"/>
    <xf numFmtId="0" fontId="12" fillId="0" borderId="0" xfId="1" applyFont="1" applyAlignment="1">
      <alignment horizontal="center"/>
    </xf>
    <xf numFmtId="0" fontId="11" fillId="0" borderId="0" xfId="5" applyFont="1"/>
    <xf numFmtId="0" fontId="13" fillId="0" borderId="0" xfId="5" applyFont="1"/>
    <xf numFmtId="164" fontId="13" fillId="0" borderId="0" xfId="6" applyNumberFormat="1" applyFont="1" applyBorder="1" applyAlignment="1" applyProtection="1"/>
    <xf numFmtId="0" fontId="13" fillId="0" borderId="0" xfId="5" applyFont="1" applyBorder="1"/>
    <xf numFmtId="0" fontId="13" fillId="0" borderId="0" xfId="6" applyFont="1" applyBorder="1" applyAlignment="1" applyProtection="1"/>
    <xf numFmtId="0" fontId="13" fillId="2" borderId="0" xfId="6" applyFont="1" applyFill="1"/>
    <xf numFmtId="0" fontId="13" fillId="2" borderId="0" xfId="5" applyFont="1" applyFill="1"/>
    <xf numFmtId="164" fontId="13" fillId="0" borderId="0" xfId="5" applyNumberFormat="1" applyFont="1" applyFill="1" applyBorder="1" applyAlignment="1" applyProtection="1">
      <alignment horizontal="left" indent="1"/>
    </xf>
    <xf numFmtId="164" fontId="13" fillId="2" borderId="0" xfId="5" applyNumberFormat="1" applyFont="1" applyFill="1" applyBorder="1" applyAlignment="1" applyProtection="1">
      <alignment horizontal="left" indent="1"/>
    </xf>
    <xf numFmtId="0" fontId="13" fillId="0" borderId="0" xfId="5" applyFont="1" applyAlignment="1">
      <alignment horizontal="left" indent="1"/>
    </xf>
    <xf numFmtId="0" fontId="13" fillId="2" borderId="0" xfId="6" applyFont="1" applyFill="1" applyBorder="1"/>
    <xf numFmtId="164" fontId="13" fillId="0" borderId="0" xfId="5" applyNumberFormat="1" applyFont="1" applyFill="1" applyBorder="1" applyAlignment="1" applyProtection="1">
      <alignment horizontal="right"/>
    </xf>
    <xf numFmtId="0" fontId="13" fillId="0" borderId="0" xfId="1" applyFont="1" applyBorder="1" applyAlignment="1"/>
    <xf numFmtId="3" fontId="13" fillId="2" borderId="0" xfId="5" applyNumberFormat="1" applyFont="1" applyFill="1"/>
    <xf numFmtId="0" fontId="13" fillId="2" borderId="0" xfId="5" applyFont="1" applyFill="1" applyBorder="1"/>
    <xf numFmtId="0" fontId="13" fillId="2" borderId="0" xfId="5" quotePrefix="1" applyFont="1" applyFill="1" applyBorder="1"/>
    <xf numFmtId="0" fontId="13" fillId="2" borderId="0" xfId="0" applyFont="1" applyFill="1" applyBorder="1"/>
    <xf numFmtId="0" fontId="13" fillId="2" borderId="0" xfId="0" applyFont="1" applyFill="1"/>
    <xf numFmtId="0" fontId="13" fillId="0" borderId="0" xfId="1" applyFont="1" applyBorder="1"/>
    <xf numFmtId="164" fontId="13" fillId="0" borderId="0" xfId="0" applyNumberFormat="1" applyFont="1"/>
    <xf numFmtId="3" fontId="13" fillId="2" borderId="0" xfId="6" applyNumberFormat="1" applyFont="1" applyFill="1"/>
    <xf numFmtId="166" fontId="13" fillId="2" borderId="0" xfId="6" applyNumberFormat="1" applyFont="1" applyFill="1"/>
    <xf numFmtId="0" fontId="13" fillId="0" borderId="0" xfId="0" applyFont="1"/>
    <xf numFmtId="0" fontId="13" fillId="2" borderId="0" xfId="3" applyFont="1" applyFill="1"/>
    <xf numFmtId="0" fontId="13" fillId="2" borderId="0" xfId="3" applyFont="1" applyFill="1" applyProtection="1"/>
    <xf numFmtId="0" fontId="4" fillId="0" borderId="3" xfId="1" applyFont="1" applyBorder="1"/>
    <xf numFmtId="0" fontId="13" fillId="0" borderId="0" xfId="0" applyFont="1" applyBorder="1" applyAlignment="1"/>
    <xf numFmtId="0" fontId="4" fillId="0" borderId="0" xfId="2" applyFont="1" applyAlignment="1"/>
    <xf numFmtId="0" fontId="16" fillId="0" borderId="0" xfId="1" applyFont="1"/>
    <xf numFmtId="0" fontId="16" fillId="0" borderId="0" xfId="0" applyFont="1" applyBorder="1" applyAlignment="1"/>
    <xf numFmtId="0" fontId="16" fillId="0" borderId="0" xfId="2" applyFont="1" applyAlignment="1"/>
    <xf numFmtId="0" fontId="7" fillId="2" borderId="0" xfId="3" applyFont="1" applyFill="1" applyBorder="1"/>
    <xf numFmtId="0" fontId="16" fillId="0" borderId="0" xfId="0" applyFont="1" applyFill="1" applyBorder="1" applyAlignment="1">
      <alignment horizontal="left"/>
    </xf>
    <xf numFmtId="0" fontId="16" fillId="2" borderId="0" xfId="3" applyFont="1" applyFill="1"/>
    <xf numFmtId="0" fontId="16" fillId="2" borderId="0" xfId="3" applyFont="1" applyFill="1" applyProtection="1"/>
    <xf numFmtId="0" fontId="16" fillId="2" borderId="0" xfId="0" applyFont="1" applyFill="1" applyBorder="1"/>
    <xf numFmtId="0" fontId="16" fillId="2" borderId="0" xfId="0" applyFont="1" applyFill="1"/>
    <xf numFmtId="0" fontId="21" fillId="3" borderId="13" xfId="6" applyFont="1" applyFill="1" applyBorder="1" applyAlignment="1" applyProtection="1">
      <alignment horizontal="left"/>
    </xf>
    <xf numFmtId="164" fontId="21" fillId="3" borderId="14" xfId="0" applyNumberFormat="1" applyFont="1" applyFill="1" applyBorder="1" applyAlignment="1" applyProtection="1">
      <alignment horizontal="right"/>
    </xf>
    <xf numFmtId="164" fontId="21" fillId="3" borderId="15" xfId="0" applyNumberFormat="1" applyFont="1" applyFill="1" applyBorder="1" applyAlignment="1" applyProtection="1">
      <alignment horizontal="right"/>
    </xf>
    <xf numFmtId="0" fontId="4" fillId="2" borderId="0" xfId="6" applyFont="1" applyFill="1" applyBorder="1" applyAlignment="1" applyProtection="1">
      <alignment horizontal="center"/>
    </xf>
    <xf numFmtId="0" fontId="4" fillId="2" borderId="0" xfId="6" applyFont="1" applyFill="1" applyBorder="1" applyProtection="1"/>
    <xf numFmtId="0" fontId="21" fillId="3" borderId="13" xfId="6" applyFont="1" applyFill="1" applyBorder="1" applyAlignment="1" applyProtection="1">
      <alignment horizontal="left" indent="3"/>
    </xf>
    <xf numFmtId="0" fontId="21" fillId="3" borderId="14" xfId="5" applyFont="1" applyFill="1" applyBorder="1" applyAlignment="1" applyProtection="1">
      <alignment horizontal="right" vertical="center" indent="1"/>
    </xf>
    <xf numFmtId="169" fontId="21" fillId="3" borderId="15" xfId="5" applyNumberFormat="1" applyFont="1" applyFill="1" applyBorder="1" applyAlignment="1" applyProtection="1">
      <alignment horizontal="right" vertical="center" indent="1"/>
    </xf>
    <xf numFmtId="0" fontId="14" fillId="3" borderId="13" xfId="6" applyFont="1" applyFill="1" applyBorder="1" applyAlignment="1" applyProtection="1">
      <alignment horizontal="left" indent="1"/>
    </xf>
    <xf numFmtId="164" fontId="14" fillId="3" borderId="14" xfId="5" applyNumberFormat="1" applyFont="1" applyFill="1" applyBorder="1" applyAlignment="1" applyProtection="1">
      <alignment horizontal="right"/>
    </xf>
    <xf numFmtId="164" fontId="14" fillId="3" borderId="15" xfId="5" applyNumberFormat="1" applyFont="1" applyFill="1" applyBorder="1" applyAlignment="1" applyProtection="1">
      <alignment horizontal="right"/>
    </xf>
    <xf numFmtId="0" fontId="4" fillId="0" borderId="0" xfId="6" applyFont="1" applyBorder="1"/>
    <xf numFmtId="0" fontId="16" fillId="4" borderId="23" xfId="7" applyFont="1" applyFill="1" applyBorder="1"/>
    <xf numFmtId="0" fontId="16" fillId="4" borderId="26" xfId="7" applyFont="1" applyFill="1" applyBorder="1"/>
    <xf numFmtId="0" fontId="16" fillId="4" borderId="29" xfId="7" applyFont="1" applyFill="1" applyBorder="1"/>
    <xf numFmtId="0" fontId="23" fillId="3" borderId="2" xfId="0" applyFont="1" applyFill="1" applyBorder="1" applyAlignment="1">
      <alignment horizontal="center" vertical="center"/>
    </xf>
    <xf numFmtId="0" fontId="16" fillId="0" borderId="26" xfId="0" applyFont="1" applyBorder="1"/>
    <xf numFmtId="0" fontId="16" fillId="0" borderId="29" xfId="0" applyFont="1" applyBorder="1"/>
    <xf numFmtId="165" fontId="14" fillId="3" borderId="10" xfId="6" applyNumberFormat="1" applyFont="1" applyFill="1" applyBorder="1" applyAlignment="1" applyProtection="1">
      <alignment horizontal="center" vertical="center"/>
    </xf>
    <xf numFmtId="0" fontId="14" fillId="3" borderId="10" xfId="6" applyFont="1" applyFill="1" applyBorder="1" applyAlignment="1" applyProtection="1">
      <alignment horizontal="center" vertical="center"/>
    </xf>
    <xf numFmtId="0" fontId="16" fillId="2" borderId="32" xfId="6" applyFont="1" applyFill="1" applyBorder="1" applyProtection="1"/>
    <xf numFmtId="164" fontId="16" fillId="2" borderId="33" xfId="0" applyNumberFormat="1" applyFont="1" applyFill="1" applyBorder="1" applyAlignment="1" applyProtection="1">
      <alignment horizontal="right"/>
    </xf>
    <xf numFmtId="164" fontId="16" fillId="2" borderId="34" xfId="0" applyNumberFormat="1" applyFont="1" applyFill="1" applyBorder="1" applyAlignment="1" applyProtection="1">
      <alignment horizontal="right"/>
    </xf>
    <xf numFmtId="0" fontId="16" fillId="2" borderId="26" xfId="6" applyFont="1" applyFill="1" applyBorder="1" applyProtection="1"/>
    <xf numFmtId="164" fontId="16" fillId="2" borderId="27" xfId="0" applyNumberFormat="1" applyFont="1" applyFill="1" applyBorder="1" applyAlignment="1" applyProtection="1">
      <alignment horizontal="right"/>
    </xf>
    <xf numFmtId="164" fontId="16" fillId="0" borderId="27" xfId="0" applyNumberFormat="1" applyFont="1" applyFill="1" applyBorder="1" applyAlignment="1" applyProtection="1">
      <alignment horizontal="right"/>
    </xf>
    <xf numFmtId="164" fontId="16" fillId="2" borderId="28" xfId="0" applyNumberFormat="1" applyFont="1" applyFill="1" applyBorder="1" applyAlignment="1" applyProtection="1">
      <alignment horizontal="right"/>
    </xf>
    <xf numFmtId="0" fontId="16" fillId="2" borderId="29" xfId="6" applyFont="1" applyFill="1" applyBorder="1" applyProtection="1"/>
    <xf numFmtId="164" fontId="16" fillId="2" borderId="30" xfId="0" applyNumberFormat="1" applyFont="1" applyFill="1" applyBorder="1" applyAlignment="1" applyProtection="1">
      <alignment horizontal="right"/>
    </xf>
    <xf numFmtId="164" fontId="16" fillId="2" borderId="31" xfId="0" applyNumberFormat="1" applyFont="1" applyFill="1" applyBorder="1" applyAlignment="1" applyProtection="1">
      <alignment horizontal="right"/>
    </xf>
    <xf numFmtId="0" fontId="16" fillId="2" borderId="23" xfId="6" applyFont="1" applyFill="1" applyBorder="1" applyAlignment="1" applyProtection="1">
      <alignment horizontal="left" indent="1"/>
    </xf>
    <xf numFmtId="0" fontId="16" fillId="0" borderId="24" xfId="0" applyFont="1" applyBorder="1" applyAlignment="1">
      <alignment horizontal="right" indent="1"/>
    </xf>
    <xf numFmtId="167" fontId="16" fillId="2" borderId="25" xfId="5" applyNumberFormat="1" applyFont="1" applyFill="1" applyBorder="1" applyAlignment="1">
      <alignment horizontal="right" indent="1"/>
    </xf>
    <xf numFmtId="0" fontId="16" fillId="2" borderId="26" xfId="6" applyFont="1" applyFill="1" applyBorder="1" applyAlignment="1" applyProtection="1">
      <alignment horizontal="left" indent="1"/>
    </xf>
    <xf numFmtId="0" fontId="16" fillId="0" borderId="27" xfId="0" applyFont="1" applyBorder="1" applyAlignment="1">
      <alignment horizontal="right" indent="1"/>
    </xf>
    <xf numFmtId="167" fontId="16" fillId="2" borderId="28" xfId="5" applyNumberFormat="1" applyFont="1" applyFill="1" applyBorder="1" applyAlignment="1">
      <alignment horizontal="right" indent="1"/>
    </xf>
    <xf numFmtId="0" fontId="16" fillId="2" borderId="29" xfId="6" applyFont="1" applyFill="1" applyBorder="1" applyAlignment="1" applyProtection="1">
      <alignment horizontal="left" indent="2"/>
    </xf>
    <xf numFmtId="168" fontId="16" fillId="0" borderId="30" xfId="0" applyNumberFormat="1" applyFont="1" applyFill="1" applyBorder="1" applyAlignment="1" applyProtection="1">
      <alignment horizontal="right"/>
    </xf>
    <xf numFmtId="168" fontId="16" fillId="2" borderId="30" xfId="0" applyNumberFormat="1" applyFont="1" applyFill="1" applyBorder="1" applyAlignment="1" applyProtection="1">
      <alignment horizontal="right"/>
    </xf>
    <xf numFmtId="168" fontId="16" fillId="2" borderId="31" xfId="0" applyNumberFormat="1" applyFont="1" applyFill="1" applyBorder="1" applyAlignment="1" applyProtection="1">
      <alignment horizontal="right"/>
    </xf>
    <xf numFmtId="0" fontId="14" fillId="3" borderId="19" xfId="6" applyFont="1" applyFill="1" applyBorder="1" applyAlignment="1" applyProtection="1">
      <alignment horizontal="center" vertical="center"/>
    </xf>
    <xf numFmtId="0" fontId="14" fillId="3" borderId="20" xfId="6" applyFont="1" applyFill="1" applyBorder="1" applyAlignment="1" applyProtection="1">
      <alignment horizontal="center" vertical="center"/>
    </xf>
    <xf numFmtId="0" fontId="14" fillId="3" borderId="2" xfId="6" applyFont="1" applyFill="1" applyBorder="1" applyAlignment="1" applyProtection="1">
      <alignment horizontal="center" vertical="center"/>
    </xf>
    <xf numFmtId="0" fontId="14" fillId="3" borderId="22" xfId="6" applyFont="1" applyFill="1" applyBorder="1" applyAlignment="1" applyProtection="1">
      <alignment horizontal="center" vertical="center"/>
    </xf>
    <xf numFmtId="0" fontId="13" fillId="0" borderId="23" xfId="6" applyFont="1" applyBorder="1" applyAlignment="1" applyProtection="1">
      <alignment horizontal="left" indent="1"/>
    </xf>
    <xf numFmtId="164" fontId="13" fillId="2" borderId="24" xfId="5" applyNumberFormat="1" applyFont="1" applyFill="1" applyBorder="1" applyAlignment="1" applyProtection="1">
      <alignment horizontal="right"/>
    </xf>
    <xf numFmtId="164" fontId="13" fillId="2" borderId="25" xfId="5" applyNumberFormat="1" applyFont="1" applyFill="1" applyBorder="1" applyAlignment="1" applyProtection="1">
      <alignment horizontal="right"/>
    </xf>
    <xf numFmtId="0" fontId="13" fillId="0" borderId="26" xfId="6" applyFont="1" applyBorder="1" applyAlignment="1" applyProtection="1">
      <alignment horizontal="left" indent="1"/>
    </xf>
    <xf numFmtId="164" fontId="13" fillId="2" borderId="27" xfId="5" applyNumberFormat="1" applyFont="1" applyFill="1" applyBorder="1" applyAlignment="1" applyProtection="1">
      <alignment horizontal="right"/>
    </xf>
    <xf numFmtId="164" fontId="13" fillId="2" borderId="28" xfId="5" applyNumberFormat="1" applyFont="1" applyFill="1" applyBorder="1" applyAlignment="1" applyProtection="1">
      <alignment horizontal="right"/>
    </xf>
    <xf numFmtId="0" fontId="13" fillId="0" borderId="26" xfId="6" applyFont="1" applyBorder="1" applyAlignment="1" applyProtection="1">
      <alignment horizontal="left" indent="2"/>
    </xf>
    <xf numFmtId="0" fontId="13" fillId="0" borderId="29" xfId="6" applyFont="1" applyBorder="1" applyAlignment="1" applyProtection="1">
      <alignment horizontal="left" indent="1"/>
    </xf>
    <xf numFmtId="164" fontId="13" fillId="2" borderId="30" xfId="5" applyNumberFormat="1" applyFont="1" applyFill="1" applyBorder="1" applyAlignment="1" applyProtection="1">
      <alignment horizontal="right"/>
    </xf>
    <xf numFmtId="164" fontId="13" fillId="2" borderId="31" xfId="5" applyNumberFormat="1" applyFont="1" applyFill="1" applyBorder="1" applyAlignment="1" applyProtection="1">
      <alignment horizontal="right"/>
    </xf>
    <xf numFmtId="170" fontId="16" fillId="4" borderId="24" xfId="0" applyNumberFormat="1" applyFont="1" applyFill="1" applyBorder="1" applyAlignment="1">
      <alignment horizontal="right"/>
    </xf>
    <xf numFmtId="170" fontId="16" fillId="4" borderId="25" xfId="0" applyNumberFormat="1" applyFont="1" applyFill="1" applyBorder="1" applyAlignment="1">
      <alignment horizontal="right"/>
    </xf>
    <xf numFmtId="170" fontId="16" fillId="4" borderId="27" xfId="0" applyNumberFormat="1" applyFont="1" applyFill="1" applyBorder="1" applyAlignment="1">
      <alignment horizontal="right"/>
    </xf>
    <xf numFmtId="170" fontId="16" fillId="4" borderId="28" xfId="0" applyNumberFormat="1" applyFont="1" applyFill="1" applyBorder="1" applyAlignment="1">
      <alignment horizontal="right"/>
    </xf>
    <xf numFmtId="170" fontId="16" fillId="4" borderId="30" xfId="0" applyNumberFormat="1" applyFont="1" applyFill="1" applyBorder="1" applyAlignment="1">
      <alignment horizontal="right"/>
    </xf>
    <xf numFmtId="170" fontId="16" fillId="4" borderId="31" xfId="0" applyNumberFormat="1" applyFont="1" applyFill="1" applyBorder="1" applyAlignment="1">
      <alignment horizontal="right"/>
    </xf>
    <xf numFmtId="170" fontId="16" fillId="4" borderId="24" xfId="0" applyNumberFormat="1" applyFont="1" applyFill="1" applyBorder="1" applyAlignment="1">
      <alignment horizontal="center"/>
    </xf>
    <xf numFmtId="170" fontId="16" fillId="4" borderId="25" xfId="0" applyNumberFormat="1" applyFont="1" applyFill="1" applyBorder="1" applyAlignment="1">
      <alignment horizontal="center"/>
    </xf>
    <xf numFmtId="170" fontId="16" fillId="4" borderId="27" xfId="0" applyNumberFormat="1" applyFont="1" applyFill="1" applyBorder="1" applyAlignment="1">
      <alignment horizontal="center"/>
    </xf>
    <xf numFmtId="170" fontId="16" fillId="4" borderId="28" xfId="0" applyNumberFormat="1" applyFont="1" applyFill="1" applyBorder="1" applyAlignment="1">
      <alignment horizontal="center"/>
    </xf>
    <xf numFmtId="170" fontId="16" fillId="4" borderId="30" xfId="0" applyNumberFormat="1" applyFont="1" applyFill="1" applyBorder="1" applyAlignment="1">
      <alignment horizontal="center"/>
    </xf>
    <xf numFmtId="170" fontId="16" fillId="4" borderId="31" xfId="0" applyNumberFormat="1" applyFont="1" applyFill="1" applyBorder="1" applyAlignment="1">
      <alignment horizontal="center"/>
    </xf>
    <xf numFmtId="0" fontId="18" fillId="0" borderId="0" xfId="1" applyFont="1" applyBorder="1" applyAlignment="1">
      <alignment horizontal="center"/>
    </xf>
    <xf numFmtId="0" fontId="17" fillId="0" borderId="0" xfId="0" applyFont="1" applyBorder="1" applyAlignment="1">
      <alignment horizontal="center" vertical="center"/>
    </xf>
    <xf numFmtId="0" fontId="16" fillId="0" borderId="0" xfId="1" applyFont="1" applyBorder="1" applyAlignment="1">
      <alignment horizontal="left"/>
    </xf>
    <xf numFmtId="0" fontId="4" fillId="0" borderId="0" xfId="2" applyFont="1" applyAlignment="1">
      <alignment horizontal="left"/>
    </xf>
    <xf numFmtId="0" fontId="16" fillId="0" borderId="0" xfId="2" applyFont="1" applyProtection="1"/>
    <xf numFmtId="0" fontId="14" fillId="3" borderId="5" xfId="3" applyFont="1" applyFill="1" applyBorder="1" applyAlignment="1" applyProtection="1">
      <alignment horizontal="center" vertical="center" wrapText="1"/>
    </xf>
    <xf numFmtId="0" fontId="14" fillId="3" borderId="6" xfId="3" applyFont="1" applyFill="1" applyBorder="1" applyAlignment="1" applyProtection="1">
      <alignment horizontal="center" vertical="center" wrapText="1"/>
    </xf>
    <xf numFmtId="0" fontId="14" fillId="3" borderId="8" xfId="3" applyFont="1" applyFill="1" applyBorder="1" applyAlignment="1" applyProtection="1">
      <alignment horizontal="center" vertical="center" wrapText="1"/>
    </xf>
    <xf numFmtId="0" fontId="14" fillId="3" borderId="1" xfId="3" applyFont="1" applyFill="1" applyBorder="1" applyAlignment="1" applyProtection="1">
      <alignment horizontal="center" vertical="center" wrapText="1"/>
    </xf>
    <xf numFmtId="0" fontId="14" fillId="3" borderId="9" xfId="3" applyFont="1" applyFill="1" applyBorder="1" applyAlignment="1" applyProtection="1">
      <alignment horizontal="center" vertical="center" wrapText="1"/>
    </xf>
    <xf numFmtId="0" fontId="14" fillId="3" borderId="12" xfId="3" applyFont="1" applyFill="1" applyBorder="1" applyAlignment="1" applyProtection="1">
      <alignment horizontal="center" vertical="center" wrapText="1"/>
    </xf>
    <xf numFmtId="0" fontId="14" fillId="3" borderId="4" xfId="3" applyFont="1" applyFill="1" applyBorder="1" applyAlignment="1">
      <alignment horizontal="center" vertical="center" wrapText="1"/>
    </xf>
    <xf numFmtId="0" fontId="14" fillId="3" borderId="7" xfId="3" applyFont="1" applyFill="1" applyBorder="1" applyAlignment="1">
      <alignment horizontal="center" vertical="center" wrapText="1"/>
    </xf>
    <xf numFmtId="0" fontId="14" fillId="3" borderId="11" xfId="3" applyFont="1" applyFill="1" applyBorder="1" applyAlignment="1">
      <alignment horizontal="center" vertical="center" wrapText="1"/>
    </xf>
    <xf numFmtId="0" fontId="13" fillId="0" borderId="0" xfId="2" applyFont="1" applyProtection="1"/>
    <xf numFmtId="0" fontId="14" fillId="3" borderId="5" xfId="6" applyFont="1" applyFill="1" applyBorder="1" applyAlignment="1" applyProtection="1">
      <alignment horizontal="center" vertical="center"/>
    </xf>
    <xf numFmtId="0" fontId="14" fillId="3" borderId="8" xfId="6" applyFont="1" applyFill="1" applyBorder="1" applyAlignment="1" applyProtection="1">
      <alignment horizontal="center" vertical="center"/>
    </xf>
    <xf numFmtId="0" fontId="14" fillId="3" borderId="6" xfId="6" applyFont="1" applyFill="1" applyBorder="1" applyAlignment="1" applyProtection="1">
      <alignment horizontal="center" vertical="center"/>
    </xf>
    <xf numFmtId="0" fontId="14" fillId="3" borderId="9" xfId="6" applyFont="1" applyFill="1" applyBorder="1" applyAlignment="1" applyProtection="1">
      <alignment horizontal="center" vertical="center"/>
    </xf>
    <xf numFmtId="0" fontId="14" fillId="3" borderId="16" xfId="6" applyFont="1" applyFill="1" applyBorder="1" applyAlignment="1" applyProtection="1">
      <alignment horizontal="center" vertical="center"/>
    </xf>
    <xf numFmtId="0" fontId="14" fillId="3" borderId="17" xfId="6" applyFont="1" applyFill="1" applyBorder="1" applyAlignment="1" applyProtection="1">
      <alignment horizontal="center" vertical="center"/>
    </xf>
    <xf numFmtId="0" fontId="14" fillId="3" borderId="18" xfId="6" applyFont="1" applyFill="1" applyBorder="1" applyAlignment="1" applyProtection="1">
      <alignment horizontal="center" vertical="center"/>
    </xf>
    <xf numFmtId="0" fontId="14" fillId="3" borderId="5" xfId="6" applyFont="1" applyFill="1" applyBorder="1" applyAlignment="1" applyProtection="1">
      <alignment horizontal="center" vertical="center" wrapText="1"/>
    </xf>
    <xf numFmtId="0" fontId="14" fillId="3" borderId="8" xfId="6" applyFont="1" applyFill="1" applyBorder="1" applyAlignment="1" applyProtection="1">
      <alignment horizontal="center" vertical="center" wrapText="1"/>
    </xf>
    <xf numFmtId="0" fontId="14" fillId="3" borderId="10" xfId="6" applyFont="1" applyFill="1" applyBorder="1" applyAlignment="1" applyProtection="1">
      <alignment horizontal="center" vertical="center" wrapText="1"/>
    </xf>
    <xf numFmtId="0" fontId="14" fillId="3" borderId="5" xfId="0" applyFont="1" applyFill="1" applyBorder="1"/>
    <xf numFmtId="0" fontId="14" fillId="3" borderId="8" xfId="0" applyFont="1" applyFill="1" applyBorder="1"/>
    <xf numFmtId="0" fontId="16" fillId="0" borderId="0" xfId="1" applyFont="1" applyBorder="1"/>
    <xf numFmtId="0" fontId="14" fillId="3" borderId="5" xfId="0" applyFont="1" applyFill="1" applyBorder="1" applyAlignment="1">
      <alignment horizontal="center" vertical="center"/>
    </xf>
    <xf numFmtId="0" fontId="14" fillId="3" borderId="8" xfId="0" applyFont="1" applyFill="1" applyBorder="1" applyAlignment="1">
      <alignment horizontal="center" vertical="center"/>
    </xf>
    <xf numFmtId="0" fontId="14" fillId="3" borderId="19" xfId="6" applyFont="1" applyFill="1" applyBorder="1" applyAlignment="1" applyProtection="1">
      <alignment horizontal="center" vertical="center"/>
    </xf>
    <xf numFmtId="0" fontId="14" fillId="3" borderId="2" xfId="6" applyFont="1" applyFill="1" applyBorder="1" applyAlignment="1" applyProtection="1">
      <alignment horizontal="center" vertical="center"/>
    </xf>
    <xf numFmtId="0" fontId="13" fillId="2" borderId="0" xfId="5" applyFont="1" applyFill="1" applyAlignment="1">
      <alignment wrapText="1"/>
    </xf>
    <xf numFmtId="0" fontId="14" fillId="3" borderId="21" xfId="6" applyFont="1" applyFill="1" applyBorder="1" applyAlignment="1" applyProtection="1">
      <alignment horizontal="center" vertical="center"/>
    </xf>
    <xf numFmtId="0" fontId="14" fillId="3" borderId="19" xfId="6" applyFont="1" applyFill="1" applyBorder="1" applyAlignment="1" applyProtection="1">
      <alignment horizontal="center" vertical="center" wrapText="1"/>
    </xf>
    <xf numFmtId="0" fontId="14" fillId="3" borderId="2" xfId="6" applyFont="1" applyFill="1" applyBorder="1" applyAlignment="1" applyProtection="1">
      <alignment horizontal="center" vertical="center" wrapText="1"/>
    </xf>
    <xf numFmtId="0" fontId="15" fillId="0" borderId="0" xfId="6" applyFont="1" applyBorder="1" applyAlignment="1" applyProtection="1">
      <alignment horizontal="left"/>
    </xf>
    <xf numFmtId="0" fontId="4" fillId="0" borderId="0" xfId="2" applyFont="1" applyProtection="1"/>
    <xf numFmtId="0" fontId="4" fillId="0" borderId="0" xfId="5" applyBorder="1" applyAlignment="1">
      <alignment horizontal="center"/>
    </xf>
    <xf numFmtId="0" fontId="14" fillId="3" borderId="1" xfId="6" applyFont="1" applyFill="1" applyBorder="1" applyAlignment="1" applyProtection="1">
      <alignment horizontal="center" vertical="center" wrapText="1"/>
    </xf>
    <xf numFmtId="0" fontId="14" fillId="3" borderId="9" xfId="6" applyFont="1" applyFill="1" applyBorder="1" applyAlignment="1" applyProtection="1">
      <alignment horizontal="center" vertical="center" wrapText="1"/>
    </xf>
    <xf numFmtId="0" fontId="14" fillId="3" borderId="12" xfId="6" applyFont="1" applyFill="1" applyBorder="1" applyAlignment="1" applyProtection="1">
      <alignment horizontal="center" vertical="center" wrapText="1"/>
    </xf>
    <xf numFmtId="0" fontId="14" fillId="3" borderId="5" xfId="5" applyFont="1" applyFill="1" applyBorder="1" applyAlignment="1">
      <alignment horizontal="center" vertical="center"/>
    </xf>
    <xf numFmtId="0" fontId="14" fillId="3" borderId="6" xfId="5" applyFont="1" applyFill="1" applyBorder="1" applyAlignment="1">
      <alignment horizontal="center" vertical="center"/>
    </xf>
    <xf numFmtId="0" fontId="18" fillId="0" borderId="0" xfId="1" applyFont="1" applyAlignment="1">
      <alignment horizontal="center"/>
    </xf>
    <xf numFmtId="0" fontId="22" fillId="0" borderId="0" xfId="6" applyFont="1" applyFill="1" applyAlignment="1" applyProtection="1">
      <alignment horizontal="center"/>
    </xf>
    <xf numFmtId="0" fontId="14" fillId="3" borderId="4" xfId="6" applyFont="1" applyFill="1" applyBorder="1" applyAlignment="1" applyProtection="1">
      <alignment horizontal="center" vertical="center"/>
    </xf>
    <xf numFmtId="0" fontId="14" fillId="3" borderId="7" xfId="6" applyFont="1" applyFill="1" applyBorder="1" applyAlignment="1" applyProtection="1">
      <alignment horizontal="center" vertical="center"/>
    </xf>
    <xf numFmtId="0" fontId="14" fillId="3" borderId="11" xfId="6" applyFont="1" applyFill="1" applyBorder="1" applyAlignment="1" applyProtection="1">
      <alignment horizontal="center" vertical="center"/>
    </xf>
    <xf numFmtId="164" fontId="16" fillId="4" borderId="24" xfId="0" applyNumberFormat="1" applyFont="1" applyFill="1" applyBorder="1" applyAlignment="1">
      <alignment horizontal="right"/>
    </xf>
    <xf numFmtId="164" fontId="16" fillId="4" borderId="25" xfId="0" applyNumberFormat="1" applyFont="1" applyFill="1" applyBorder="1" applyAlignment="1">
      <alignment horizontal="right"/>
    </xf>
    <xf numFmtId="164" fontId="16" fillId="4" borderId="27" xfId="0" applyNumberFormat="1" applyFont="1" applyFill="1" applyBorder="1" applyAlignment="1">
      <alignment horizontal="right"/>
    </xf>
    <xf numFmtId="164" fontId="16" fillId="4" borderId="28" xfId="0" applyNumberFormat="1" applyFont="1" applyFill="1" applyBorder="1" applyAlignment="1">
      <alignment horizontal="right"/>
    </xf>
    <xf numFmtId="164" fontId="16" fillId="4" borderId="30" xfId="0" applyNumberFormat="1" applyFont="1" applyFill="1" applyBorder="1" applyAlignment="1">
      <alignment horizontal="right"/>
    </xf>
    <xf numFmtId="164" fontId="16" fillId="4" borderId="31" xfId="0" applyNumberFormat="1" applyFont="1" applyFill="1" applyBorder="1" applyAlignment="1">
      <alignment horizontal="right"/>
    </xf>
  </cellXfs>
  <cellStyles count="8">
    <cellStyle name="Normal" xfId="0" builtinId="0"/>
    <cellStyle name="Normal 2" xfId="4" xr:uid="{00000000-0005-0000-0000-000001000000}"/>
    <cellStyle name="Normal 3" xfId="5" xr:uid="{00000000-0005-0000-0000-000002000000}"/>
    <cellStyle name="Normal_CLIMAT1" xfId="1" xr:uid="{00000000-0005-0000-0000-000003000000}"/>
    <cellStyle name="Normal_CLIMAT2" xfId="2" xr:uid="{00000000-0005-0000-0000-000004000000}"/>
    <cellStyle name="Normal_CLIMAT3" xfId="3" xr:uid="{00000000-0005-0000-0000-000005000000}"/>
    <cellStyle name="Normal_CLIMAT4" xfId="6" xr:uid="{00000000-0005-0000-0000-000006000000}"/>
    <cellStyle name="Normal_EXAGRI7" xfId="7" xr:uid="{50E65290-0A70-476D-B2FC-B6E1A805B21D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  <mruColors>
      <color rgb="FFDAE596"/>
      <color rgb="FFB9D137"/>
      <color rgb="FFFF6600"/>
      <color rgb="FFFFFF99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precipitación media (milímetros)</a:t>
            </a:r>
          </a:p>
        </c:rich>
      </c:tx>
      <c:layout>
        <c:manualLayout>
          <c:xMode val="edge"/>
          <c:yMode val="edge"/>
          <c:x val="0.33836376053926992"/>
          <c:y val="4.481818181818211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7982525814138562E-2"/>
          <c:y val="0.16526655852415564"/>
          <c:w val="0.92647183312612491"/>
          <c:h val="0.72549218063993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val>
            <c:numRef>
              <c:f>('2.4'!$C$20,'2.4'!$E$20,'2.4'!$G$20,'2.4'!$I$20,'2.4'!$K$20,'2.4'!$M$20,'2.4'!$O$20,'2.4'!$Q$20,'2.4'!$S$20,'2.4'!$U$20,'2.4'!$W$20)</c:f>
              <c:numCache>
                <c:formatCode>#,##0__;\–#,##0__;0__;@__</c:formatCode>
                <c:ptCount val="11"/>
                <c:pt idx="0">
                  <c:v>648</c:v>
                </c:pt>
                <c:pt idx="1">
                  <c:v>725</c:v>
                </c:pt>
                <c:pt idx="2">
                  <c:v>661</c:v>
                </c:pt>
                <c:pt idx="3">
                  <c:v>869.37735162034232</c:v>
                </c:pt>
                <c:pt idx="4">
                  <c:v>578.44398592062146</c:v>
                </c:pt>
                <c:pt idx="5">
                  <c:v>570.08738924626778</c:v>
                </c:pt>
                <c:pt idx="6">
                  <c:v>769.55132095319016</c:v>
                </c:pt>
                <c:pt idx="7">
                  <c:v>720.34834324553947</c:v>
                </c:pt>
                <c:pt idx="8">
                  <c:v>535.08051138892256</c:v>
                </c:pt>
                <c:pt idx="9">
                  <c:v>709</c:v>
                </c:pt>
                <c:pt idx="10">
                  <c:v>486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3C7-4774-83C4-9E7E91E384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3592192"/>
        <c:axId val="153593728"/>
      </c:lineChart>
      <c:catAx>
        <c:axId val="1535921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35937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359372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35921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precipitación total (millones de metros cúbicos)</a:t>
            </a:r>
          </a:p>
        </c:rich>
      </c:tx>
      <c:layout>
        <c:manualLayout>
          <c:xMode val="edge"/>
          <c:yMode val="edge"/>
          <c:x val="0.2948208619281637"/>
          <c:y val="4.643962982888011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1713175311712313E-2"/>
          <c:y val="0.18885448916408726"/>
          <c:w val="0.91625048457084735"/>
          <c:h val="0.6904024767801857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val>
            <c:numRef>
              <c:f>('2.4'!$D$20,'2.4'!$F$20,'2.4'!$H$20,'2.4'!$J$20,'2.4'!$L$20,'2.4'!$N$20,'2.4'!$P$20,'2.4'!$R$20,'2.4'!$T$20,'2.4'!$V$20,'2.4'!$X$20)</c:f>
              <c:numCache>
                <c:formatCode>#,##0__;\–#,##0__;0__;@__</c:formatCode>
                <c:ptCount val="11"/>
                <c:pt idx="0">
                  <c:v>320442</c:v>
                </c:pt>
                <c:pt idx="1">
                  <c:v>358273.25</c:v>
                </c:pt>
                <c:pt idx="2">
                  <c:v>326778</c:v>
                </c:pt>
                <c:pt idx="3">
                  <c:v>429768</c:v>
                </c:pt>
                <c:pt idx="4">
                  <c:v>285948</c:v>
                </c:pt>
                <c:pt idx="5">
                  <c:v>281817</c:v>
                </c:pt>
                <c:pt idx="6">
                  <c:v>380420</c:v>
                </c:pt>
                <c:pt idx="7">
                  <c:v>356097</c:v>
                </c:pt>
                <c:pt idx="8">
                  <c:v>264511.7</c:v>
                </c:pt>
                <c:pt idx="9">
                  <c:v>350442.19999999995</c:v>
                </c:pt>
                <c:pt idx="10">
                  <c:v>240463.79999999996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085-425A-A1E9-8BA623BBB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4011136"/>
        <c:axId val="154012672"/>
      </c:lineChart>
      <c:catAx>
        <c:axId val="154011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0126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4012672"/>
        <c:scaling>
          <c:orientation val="minMax"/>
          <c:max val="5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011136"/>
        <c:crosses val="autoZero"/>
        <c:crossBetween val="between"/>
        <c:majorUnit val="10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precipitación media (milímetros)</a:t>
            </a:r>
          </a:p>
        </c:rich>
      </c:tx>
      <c:layout>
        <c:manualLayout>
          <c:xMode val="edge"/>
          <c:yMode val="edge"/>
          <c:x val="0.37402141472868239"/>
          <c:y val="5.07617788489663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7982525814138562E-2"/>
          <c:y val="0.16526655852415564"/>
          <c:w val="0.92647183312612491"/>
          <c:h val="0.72549218063993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numRef>
              <c:f>('2.4'!$E$5,'2.4'!$G$5,'2.4'!$I$5,'2.4'!$K$5,'2.4'!$M$5,'2.4'!$O$5,'2.4'!$Q$5,'2.4'!$S$5,'2.4'!$U$5,'2.4'!$W$5,'2.4'!$Y$5,'2.4'!$AA$5,'2.4'!$AC$5)</c:f>
              <c:numCache>
                <c:formatCode>General</c:formatCode>
                <c:ptCount val="13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</c:numCache>
            </c:numRef>
          </c:cat>
          <c:val>
            <c:numRef>
              <c:f>('2.4'!$E$20,'2.4'!$G$20,'2.4'!$I$20,'2.4'!$K$20,'2.4'!$M$20,'2.4'!$O$20,'2.4'!$Q$20,'2.4'!$S$20,'2.4'!$U$20,'2.4'!$W$20,'2.4'!$Y$20,'2.4'!$AA$20,'2.4'!$AC$20)</c:f>
              <c:numCache>
                <c:formatCode>#,##0__;\–#,##0__;0__;@__</c:formatCode>
                <c:ptCount val="13"/>
                <c:pt idx="0">
                  <c:v>725</c:v>
                </c:pt>
                <c:pt idx="1">
                  <c:v>661</c:v>
                </c:pt>
                <c:pt idx="2">
                  <c:v>869.37735162034232</c:v>
                </c:pt>
                <c:pt idx="3">
                  <c:v>578.44398592062146</c:v>
                </c:pt>
                <c:pt idx="4">
                  <c:v>570.08738924626778</c:v>
                </c:pt>
                <c:pt idx="5">
                  <c:v>769.55132095319016</c:v>
                </c:pt>
                <c:pt idx="6">
                  <c:v>720.34834324553947</c:v>
                </c:pt>
                <c:pt idx="7">
                  <c:v>535.08051138892256</c:v>
                </c:pt>
                <c:pt idx="8">
                  <c:v>709</c:v>
                </c:pt>
                <c:pt idx="9">
                  <c:v>486</c:v>
                </c:pt>
                <c:pt idx="10">
                  <c:v>835.46526682040701</c:v>
                </c:pt>
                <c:pt idx="11">
                  <c:v>613.29999999999995</c:v>
                </c:pt>
                <c:pt idx="12">
                  <c:v>647.9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B39-47FF-B9A9-C978F095CE6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4061056"/>
        <c:axId val="154062848"/>
      </c:lineChart>
      <c:catAx>
        <c:axId val="1540610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0628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406284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0610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precipitación total (millones de metros cúbicos)</a:t>
            </a:r>
          </a:p>
        </c:rich>
      </c:tx>
      <c:layout>
        <c:manualLayout>
          <c:xMode val="edge"/>
          <c:yMode val="edge"/>
          <c:x val="0.34243343023255812"/>
          <c:y val="4.643952681270290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1713175311712313E-2"/>
          <c:y val="0.18885448916408726"/>
          <c:w val="0.91625048457084735"/>
          <c:h val="0.6904024767801857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('2.4'!$E$5,'2.4'!$G$5,'2.4'!$I$5,'2.4'!$K$5,'2.4'!$M$5,'2.4'!$O$5,'2.4'!$Q$5,'2.4'!$S$5,'2.4'!$U$5,'2.4'!$W$5,'2.4'!$Y$5,'2.4'!$AA$5,'2.4'!$AC$5)</c:f>
              <c:numCache>
                <c:formatCode>General</c:formatCode>
                <c:ptCount val="13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</c:numCache>
            </c:numRef>
          </c:cat>
          <c:val>
            <c:numRef>
              <c:f>('2.4'!$F$20,'2.4'!$H$20,'2.4'!$J$20,'2.4'!$L$20,'2.4'!$N$20,'2.4'!$P$20,'2.4'!$R$20,'2.4'!$T$20,'2.4'!$V$20,'2.4'!$X$20,'2.4'!$Z$20,'2.4'!$AB$20,'2.4'!$AD$20)</c:f>
              <c:numCache>
                <c:formatCode>#,##0__;\–#,##0__;0__;@__</c:formatCode>
                <c:ptCount val="13"/>
                <c:pt idx="0">
                  <c:v>358273.25</c:v>
                </c:pt>
                <c:pt idx="1">
                  <c:v>326778</c:v>
                </c:pt>
                <c:pt idx="2">
                  <c:v>429768</c:v>
                </c:pt>
                <c:pt idx="3">
                  <c:v>285948</c:v>
                </c:pt>
                <c:pt idx="4">
                  <c:v>281817</c:v>
                </c:pt>
                <c:pt idx="5">
                  <c:v>380420</c:v>
                </c:pt>
                <c:pt idx="6">
                  <c:v>356097</c:v>
                </c:pt>
                <c:pt idx="7">
                  <c:v>264511.7</c:v>
                </c:pt>
                <c:pt idx="8">
                  <c:v>350442.19999999995</c:v>
                </c:pt>
                <c:pt idx="9">
                  <c:v>240463.79999999996</c:v>
                </c:pt>
                <c:pt idx="10">
                  <c:v>413003.9</c:v>
                </c:pt>
                <c:pt idx="11">
                  <c:v>303475.40000000002</c:v>
                </c:pt>
                <c:pt idx="12">
                  <c:v>320234.09999999998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D78-47CE-9819-1B155AD863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4070016"/>
        <c:axId val="153252608"/>
      </c:lineChart>
      <c:catAx>
        <c:axId val="1540700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32526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3252608"/>
        <c:scaling>
          <c:orientation val="minMax"/>
          <c:max val="5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070016"/>
        <c:crosses val="autoZero"/>
        <c:crossBetween val="between"/>
        <c:majorUnit val="10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Precipitaciones según cuencas hidrográficas. Año 2020 (Media en litros por metro cuadrado)</a:t>
            </a:r>
          </a:p>
        </c:rich>
      </c:tx>
      <c:layout>
        <c:manualLayout>
          <c:xMode val="edge"/>
          <c:yMode val="edge"/>
          <c:x val="0.25050889342957888"/>
          <c:y val="4.173649879214655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0"/>
      <c:hPercent val="369"/>
      <c:rotY val="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  <a:scene3d>
          <a:camera prst="orthographicFront"/>
          <a:lightRig rig="threePt" dir="t"/>
        </a:scene3d>
      </c:spPr>
    </c:sideWall>
    <c:backWall>
      <c:thickness val="0"/>
      <c:spPr>
        <a:solidFill>
          <a:schemeClr val="bg1"/>
        </a:solidFill>
        <a:ln w="25400">
          <a:noFill/>
        </a:ln>
        <a:scene3d>
          <a:camera prst="orthographicFront"/>
          <a:lightRig rig="threePt" dir="t"/>
        </a:scene3d>
      </c:spPr>
    </c:backWall>
    <c:plotArea>
      <c:layout>
        <c:manualLayout>
          <c:layoutTarget val="inner"/>
          <c:xMode val="edge"/>
          <c:yMode val="edge"/>
          <c:x val="0.13816085779975168"/>
          <c:y val="3.4167283653716247E-2"/>
          <c:w val="0.84225697369224151"/>
          <c:h val="0.94211793189543847"/>
        </c:manualLayout>
      </c:layout>
      <c:bar3DChart>
        <c:barDir val="bar"/>
        <c:grouping val="stacked"/>
        <c:varyColors val="0"/>
        <c:ser>
          <c:idx val="0"/>
          <c:order val="0"/>
          <c:tx>
            <c:v>cuencas</c:v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0.39762127408492587"/>
                  <c:y val="2.946189722166735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0FB-4BFB-A0BD-7125B2B472F1}"/>
                </c:ext>
              </c:extLst>
            </c:dLbl>
            <c:dLbl>
              <c:idx val="1"/>
              <c:layout>
                <c:manualLayout>
                  <c:x val="0.17089731225457283"/>
                  <c:y val="6.53764881997849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0FB-4BFB-A0BD-7125B2B472F1}"/>
                </c:ext>
              </c:extLst>
            </c:dLbl>
            <c:dLbl>
              <c:idx val="2"/>
              <c:layout>
                <c:manualLayout>
                  <c:x val="0.14403149606299256"/>
                  <c:y val="6.40816260355931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0FB-4BFB-A0BD-7125B2B472F1}"/>
                </c:ext>
              </c:extLst>
            </c:dLbl>
            <c:dLbl>
              <c:idx val="3"/>
              <c:layout>
                <c:manualLayout>
                  <c:x val="0.1266271948564569"/>
                  <c:y val="9.75426801917438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0FB-4BFB-A0BD-7125B2B472F1}"/>
                </c:ext>
              </c:extLst>
            </c:dLbl>
            <c:dLbl>
              <c:idx val="4"/>
              <c:layout>
                <c:manualLayout>
                  <c:x val="0.13120918024781791"/>
                  <c:y val="7.36990580364140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0FB-4BFB-A0BD-7125B2B472F1}"/>
                </c:ext>
              </c:extLst>
            </c:dLbl>
            <c:dLbl>
              <c:idx val="5"/>
              <c:layout>
                <c:manualLayout>
                  <c:x val="0.13914824262614744"/>
                  <c:y val="7.96725100961560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0FB-4BFB-A0BD-7125B2B472F1}"/>
                </c:ext>
              </c:extLst>
            </c:dLbl>
            <c:dLbl>
              <c:idx val="6"/>
              <c:layout>
                <c:manualLayout>
                  <c:x val="0.13235272335144155"/>
                  <c:y val="5.58693032279691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0FB-4BFB-A0BD-7125B2B472F1}"/>
                </c:ext>
              </c:extLst>
            </c:dLbl>
            <c:dLbl>
              <c:idx val="7"/>
              <c:layout>
                <c:manualLayout>
                  <c:x val="0.17049461840525748"/>
                  <c:y val="5.7082020547019911E-3"/>
                </c:manualLayout>
              </c:layout>
              <c:tx>
                <c:rich>
                  <a:bodyPr/>
                  <a:lstStyle/>
                  <a:p>
                    <a:fld id="{7EB108EF-E1E5-4384-9325-D874CDEC3BB6}" type="VALUE">
                      <a:rPr lang="en-US" b="0" i="0" baseline="0"/>
                      <a:pPr/>
                      <a:t>[VALOR]</a:t>
                    </a:fld>
                    <a:endParaRPr lang="es-E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7-10FB-4BFB-A0BD-7125B2B472F1}"/>
                </c:ext>
              </c:extLst>
            </c:dLbl>
            <c:dLbl>
              <c:idx val="8"/>
              <c:layout>
                <c:manualLayout>
                  <c:x val="0.19578660806934009"/>
                  <c:y val="3.5577364771750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0FB-4BFB-A0BD-7125B2B472F1}"/>
                </c:ext>
              </c:extLst>
            </c:dLbl>
            <c:dLbl>
              <c:idx val="9"/>
              <c:layout>
                <c:manualLayout>
                  <c:x val="0.18501487314085741"/>
                  <c:y val="-8.674927988153849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0FB-4BFB-A0BD-7125B2B472F1}"/>
                </c:ext>
              </c:extLst>
            </c:dLbl>
            <c:dLbl>
              <c:idx val="10"/>
              <c:layout>
                <c:manualLayout>
                  <c:x val="0.1825339274451159"/>
                  <c:y val="3.40468766043915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0FB-4BFB-A0BD-7125B2B472F1}"/>
                </c:ext>
              </c:extLst>
            </c:dLbl>
            <c:dLbl>
              <c:idx val="11"/>
              <c:layout>
                <c:manualLayout>
                  <c:xMode val="edge"/>
                  <c:yMode val="edge"/>
                  <c:x val="0.1009434427252742"/>
                  <c:y val="0.4985074626865673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0FB-4BFB-A0BD-7125B2B472F1}"/>
                </c:ext>
              </c:extLst>
            </c:dLbl>
            <c:dLbl>
              <c:idx val="12"/>
              <c:layout>
                <c:manualLayout>
                  <c:xMode val="edge"/>
                  <c:yMode val="edge"/>
                  <c:x val="0.20471707543350001"/>
                  <c:y val="0.531343283582089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0FB-4BFB-A0BD-7125B2B472F1}"/>
                </c:ext>
              </c:extLst>
            </c:dLbl>
            <c:dLbl>
              <c:idx val="13"/>
              <c:layout>
                <c:manualLayout>
                  <c:xMode val="edge"/>
                  <c:yMode val="edge"/>
                  <c:x val="0.10000004606429012"/>
                  <c:y val="0.6119402985074647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0FB-4BFB-A0BD-7125B2B472F1}"/>
                </c:ext>
              </c:extLst>
            </c:dLbl>
            <c:dLbl>
              <c:idx val="14"/>
              <c:layout>
                <c:manualLayout>
                  <c:xMode val="edge"/>
                  <c:yMode val="edge"/>
                  <c:x val="0.11698118596200002"/>
                  <c:y val="0.6477611940298526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10FB-4BFB-A0BD-7125B2B472F1}"/>
                </c:ext>
              </c:extLst>
            </c:dLbl>
            <c:dLbl>
              <c:idx val="15"/>
              <c:layout>
                <c:manualLayout>
                  <c:xMode val="edge"/>
                  <c:yMode val="edge"/>
                  <c:x val="0.12641515257183925"/>
                  <c:y val="0.6865671641791044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10FB-4BFB-A0BD-7125B2B472F1}"/>
                </c:ext>
              </c:extLst>
            </c:dLbl>
            <c:dLbl>
              <c:idx val="16"/>
              <c:layout>
                <c:manualLayout>
                  <c:xMode val="edge"/>
                  <c:yMode val="edge"/>
                  <c:x val="0.50188702364341864"/>
                  <c:y val="0.7194029850746247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10FB-4BFB-A0BD-7125B2B472F1}"/>
                </c:ext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1"/>
              <c:pt idx="0">
                <c:v>Norte y Noroeste</c:v>
              </c:pt>
              <c:pt idx="1">
                <c:v>Duero</c:v>
              </c:pt>
              <c:pt idx="2">
                <c:v>Tajo</c:v>
              </c:pt>
              <c:pt idx="3">
                <c:v>Guadiana</c:v>
              </c:pt>
              <c:pt idx="4">
                <c:v>Guadalquivir</c:v>
              </c:pt>
              <c:pt idx="5">
                <c:v>Sur</c:v>
              </c:pt>
              <c:pt idx="6">
                <c:v>Segura</c:v>
              </c:pt>
              <c:pt idx="7">
                <c:v>Júcar</c:v>
              </c:pt>
              <c:pt idx="8">
                <c:v>Ebro</c:v>
              </c:pt>
              <c:pt idx="9">
                <c:v>Internas de Cataluña</c:v>
              </c:pt>
              <c:pt idx="10">
                <c:v>Total peninsular</c:v>
              </c:pt>
            </c:strLit>
          </c:cat>
          <c:val>
            <c:numRef>
              <c:f>('2.5 '!$B$20,'2.5 '!$C$20,'2.5 '!$D$20,'2.5 '!$E$20,'2.5 '!$F$20,'2.5 '!$G$20,'2.5 '!$H$20,'2.5 '!$I$20,'2.5 '!$J$20,'2.5 '!$K$20,'2.5 '!$L$20)</c:f>
              <c:numCache>
                <c:formatCode>General</c:formatCode>
                <c:ptCount val="11"/>
                <c:pt idx="0">
                  <c:v>1297.2</c:v>
                </c:pt>
                <c:pt idx="1">
                  <c:v>583.6</c:v>
                </c:pt>
                <c:pt idx="2">
                  <c:v>595.30000000000007</c:v>
                </c:pt>
                <c:pt idx="3">
                  <c:v>470.4</c:v>
                </c:pt>
                <c:pt idx="4">
                  <c:v>467.00000000000006</c:v>
                </c:pt>
                <c:pt idx="5">
                  <c:v>391.6</c:v>
                </c:pt>
                <c:pt idx="6">
                  <c:v>393.29999999999995</c:v>
                </c:pt>
                <c:pt idx="7">
                  <c:v>606.9</c:v>
                </c:pt>
                <c:pt idx="8">
                  <c:v>679.30000000000007</c:v>
                </c:pt>
                <c:pt idx="9">
                  <c:v>886.1</c:v>
                </c:pt>
                <c:pt idx="10" formatCode="0.0_)">
                  <c:v>647.9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10FB-4BFB-A0BD-7125B2B472F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54146688"/>
        <c:axId val="154148224"/>
        <c:axId val="0"/>
      </c:bar3DChart>
      <c:catAx>
        <c:axId val="1541466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14822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5414822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54146688"/>
        <c:crosses val="max"/>
        <c:crossBetween val="between"/>
      </c:valAx>
      <c:spPr>
        <a:solidFill>
          <a:schemeClr val="bg1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1200" verticalDpi="12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Evolución mensual de las precipitaciones peninsulares. Año 2020 (Milímetros)</a:t>
            </a:r>
          </a:p>
        </c:rich>
      </c:tx>
      <c:layout>
        <c:manualLayout>
          <c:xMode val="edge"/>
          <c:yMode val="edge"/>
          <c:x val="0.23591854962142941"/>
          <c:y val="6.305009380639710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8490592980999873E-2"/>
          <c:y val="0.16997167138810187"/>
          <c:w val="0.87547210139303022"/>
          <c:h val="0.58356940509914956"/>
        </c:manualLayout>
      </c:layout>
      <c:lineChart>
        <c:grouping val="standard"/>
        <c:varyColors val="0"/>
        <c:ser>
          <c:idx val="0"/>
          <c:order val="0"/>
          <c:tx>
            <c:v>peninsula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Lit>
              <c:ptCount val="12"/>
              <c:pt idx="0">
                <c:v> Enero</c:v>
              </c:pt>
              <c:pt idx="1">
                <c:v> Febrero</c:v>
              </c:pt>
              <c:pt idx="2">
                <c:v> Marzo</c:v>
              </c:pt>
              <c:pt idx="3">
                <c:v> Abril</c:v>
              </c:pt>
              <c:pt idx="4">
                <c:v> Mayo</c:v>
              </c:pt>
              <c:pt idx="5">
                <c:v> Junio</c:v>
              </c:pt>
              <c:pt idx="6">
                <c:v> Julio</c:v>
              </c:pt>
              <c:pt idx="7">
                <c:v> Agosto</c:v>
              </c:pt>
              <c:pt idx="8">
                <c:v> Septiembre</c:v>
              </c:pt>
              <c:pt idx="9">
                <c:v> Octubre</c:v>
              </c:pt>
              <c:pt idx="10">
                <c:v> Noviembre</c:v>
              </c:pt>
              <c:pt idx="11">
                <c:v> Diciembre</c:v>
              </c:pt>
            </c:strLit>
          </c:cat>
          <c:val>
            <c:numRef>
              <c:f>('2.5 '!$L$7,'2.5 '!$L$8,'2.5 '!$L$9,'2.5 '!$L$10,'2.5 '!$L$11,'2.5 '!$L$12,'2.5 '!$L$13,'2.5 '!$L$14,'2.5 '!$L$15,'2.5 '!$L$16,'2.5 '!$L$17,'2.5 '!$L$18)</c:f>
              <c:numCache>
                <c:formatCode>0.0</c:formatCode>
                <c:ptCount val="12"/>
                <c:pt idx="0">
                  <c:v>70.2</c:v>
                </c:pt>
                <c:pt idx="1">
                  <c:v>8.3000000000000007</c:v>
                </c:pt>
                <c:pt idx="2">
                  <c:v>90.4</c:v>
                </c:pt>
                <c:pt idx="3">
                  <c:v>90.3</c:v>
                </c:pt>
                <c:pt idx="4">
                  <c:v>53.3</c:v>
                </c:pt>
                <c:pt idx="5">
                  <c:v>34.1</c:v>
                </c:pt>
                <c:pt idx="6">
                  <c:v>12.7</c:v>
                </c:pt>
                <c:pt idx="7">
                  <c:v>25.8</c:v>
                </c:pt>
                <c:pt idx="8">
                  <c:v>36.200000000000003</c:v>
                </c:pt>
                <c:pt idx="9">
                  <c:v>72.900000000000006</c:v>
                </c:pt>
                <c:pt idx="10">
                  <c:v>73.400000000000006</c:v>
                </c:pt>
                <c:pt idx="11">
                  <c:v>80.3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12-4F0A-9156-67A6EB12E59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4196608"/>
        <c:axId val="154198400"/>
      </c:lineChart>
      <c:catAx>
        <c:axId val="154196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1984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419840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.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1966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8740157480314954" r="0.78740157480314954" t="0.59055118110235738" header="0" footer="0"/>
    <c:pageSetup paperSize="9" orientation="landscape" horizontalDpi="300" verticalDpi="300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5: Evolución de la capacidad y el volumen de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agua embalsada a final de año (millones de m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38136083075803523"/>
          <c:y val="5.152540343103497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4843750000000019E-2"/>
          <c:y val="0.29069800451717426"/>
          <c:w val="0.92187500000000278"/>
          <c:h val="0.62558210572095341"/>
        </c:manualLayout>
      </c:layout>
      <c:barChart>
        <c:barDir val="col"/>
        <c:grouping val="clustered"/>
        <c:varyColors val="0"/>
        <c:ser>
          <c:idx val="0"/>
          <c:order val="0"/>
          <c:tx>
            <c:v>Capacidad</c:v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('2.6'!$B$6,'2.6'!$D$6,'2.6'!$F$6,'2.6'!$H$6,'2.6'!$J$6,'2.6'!$L$6,'2.6'!$N$6)</c:f>
              <c:strCach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 (P)</c:v>
                </c:pt>
              </c:strCache>
            </c:strRef>
          </c:cat>
          <c:val>
            <c:numRef>
              <c:f>('2.6'!$B$29,'2.6'!$D$29,'2.6'!$F$29,'2.6'!$H$29,'2.6'!$J$29,'2.6'!$L$29,'2.6'!$N$29)</c:f>
              <c:numCache>
                <c:formatCode>#,##0__;\–#,##0__;0__;@__</c:formatCode>
                <c:ptCount val="7"/>
                <c:pt idx="0">
                  <c:v>55977</c:v>
                </c:pt>
                <c:pt idx="1">
                  <c:v>56075</c:v>
                </c:pt>
                <c:pt idx="2">
                  <c:v>56074</c:v>
                </c:pt>
                <c:pt idx="3">
                  <c:v>56074</c:v>
                </c:pt>
                <c:pt idx="4">
                  <c:v>55622</c:v>
                </c:pt>
                <c:pt idx="5">
                  <c:v>55899</c:v>
                </c:pt>
                <c:pt idx="6">
                  <c:v>56136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959-4779-81EF-F41D0EB2564A}"/>
            </c:ext>
          </c:extLst>
        </c:ser>
        <c:ser>
          <c:idx val="1"/>
          <c:order val="1"/>
          <c:tx>
            <c:v>Volumen fin de año</c:v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invertIfNegative val="0"/>
          <c:cat>
            <c:strRef>
              <c:f>('2.6'!$B$6,'2.6'!$D$6,'2.6'!$F$6,'2.6'!$H$6,'2.6'!$J$6,'2.6'!$L$6,'2.6'!$N$6)</c:f>
              <c:strCach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 (P)</c:v>
                </c:pt>
              </c:strCache>
            </c:strRef>
          </c:cat>
          <c:val>
            <c:numRef>
              <c:f>('2.6'!$C$29,'2.6'!$E$29,'2.6'!$G$29,'2.6'!$I$29,'2.6'!$K$29,'2.6'!$M$29,'2.6'!$O$29)</c:f>
              <c:numCache>
                <c:formatCode>#,##0__;\–#,##0__;0__;@__</c:formatCode>
                <c:ptCount val="7"/>
                <c:pt idx="0">
                  <c:v>31121</c:v>
                </c:pt>
                <c:pt idx="1">
                  <c:v>21832</c:v>
                </c:pt>
                <c:pt idx="2">
                  <c:v>21832</c:v>
                </c:pt>
                <c:pt idx="3">
                  <c:v>30936</c:v>
                </c:pt>
                <c:pt idx="4">
                  <c:v>31678</c:v>
                </c:pt>
                <c:pt idx="5">
                  <c:v>28692</c:v>
                </c:pt>
                <c:pt idx="6">
                  <c:v>24545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959-4779-81EF-F41D0EB2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509696"/>
        <c:axId val="154511232"/>
      </c:barChart>
      <c:catAx>
        <c:axId val="154509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51123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451123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5096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1347497982243819"/>
          <c:y val="0.18837233717878291"/>
          <c:w val="0.18203128234924917"/>
          <c:h val="5.813953488372092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 paperSize="9" orientation="landscape" horizontalDpi="300" verticalDpi="300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6: Capacidad y Volumen de agua embalsada a final de año por cuencas, 2021 (P) (millones de m</a:t>
            </a:r>
            <a:r>
              <a:rPr lang="es-ES" sz="120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2380167714392552"/>
          <c:y val="3.104212860310424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2942564909520132E-2"/>
          <c:y val="0.25720648689380282"/>
          <c:w val="0.93608709952122959"/>
          <c:h val="0.55654162250296924"/>
        </c:manualLayout>
      </c:layout>
      <c:barChart>
        <c:barDir val="col"/>
        <c:grouping val="clustered"/>
        <c:varyColors val="0"/>
        <c:ser>
          <c:idx val="0"/>
          <c:order val="0"/>
          <c:tx>
            <c:v>Capacidad</c:v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('2.6'!$A$10,'2.6'!$A$11,'2.6'!$A$13,'2.6'!$A$14,'2.6'!$A$15,'2.6'!$A$16,'2.6'!$A$17,'2.6'!$A$18,'2.6'!$A$20,'2.6'!$A$21,'2.6'!$A$22,'2.6'!$A$23,'2.6'!$A$24,'2.6'!$A$25,'2.6'!$A$26,'2.6'!$A$27)</c:f>
              <c:strCache>
                <c:ptCount val="16"/>
                <c:pt idx="0">
                  <c:v>Galicia Costa</c:v>
                </c:pt>
                <c:pt idx="1">
                  <c:v>Miño - Sil</c:v>
                </c:pt>
                <c:pt idx="2">
                  <c:v>Cantábrico Oriental</c:v>
                </c:pt>
                <c:pt idx="3">
                  <c:v>Cantábrico Occidental</c:v>
                </c:pt>
                <c:pt idx="4">
                  <c:v>Cuencas Internas del País Vasco</c:v>
                </c:pt>
                <c:pt idx="5">
                  <c:v>Duero </c:v>
                </c:pt>
                <c:pt idx="6">
                  <c:v>Tajo </c:v>
                </c:pt>
                <c:pt idx="7">
                  <c:v>Guadiana </c:v>
                </c:pt>
                <c:pt idx="8">
                  <c:v>Tinto, Odiel y Piedras</c:v>
                </c:pt>
                <c:pt idx="9">
                  <c:v>Guadalete- Barbate</c:v>
                </c:pt>
                <c:pt idx="10">
                  <c:v>Guadalquivir </c:v>
                </c:pt>
                <c:pt idx="11">
                  <c:v>Cuenca Mediterránea Andaluza</c:v>
                </c:pt>
                <c:pt idx="12">
                  <c:v>Segura </c:v>
                </c:pt>
                <c:pt idx="13">
                  <c:v>Júcar </c:v>
                </c:pt>
                <c:pt idx="14">
                  <c:v>Ebro </c:v>
                </c:pt>
                <c:pt idx="15">
                  <c:v>Cuencas internas de Cataluña</c:v>
                </c:pt>
              </c:strCache>
            </c:strRef>
          </c:cat>
          <c:val>
            <c:numRef>
              <c:f>('2.6'!$N$10,'2.6'!$N$11,'2.6'!$N$13,'2.6'!$N$14,'2.6'!$N$15,'2.6'!$N$16,'2.6'!$N$17,'2.6'!$N$18,'2.6'!$N$20,'2.6'!$N$21,'2.6'!$N$22,'2.6'!$N$23,'2.6'!$N$24,'2.6'!$N$25,'2.6'!$N$26,'2.6'!$N$27)</c:f>
              <c:numCache>
                <c:formatCode>#,##0__;\–#,##0__;0__;@__</c:formatCode>
                <c:ptCount val="16"/>
                <c:pt idx="0">
                  <c:v>684</c:v>
                </c:pt>
                <c:pt idx="1">
                  <c:v>3030</c:v>
                </c:pt>
                <c:pt idx="2">
                  <c:v>73</c:v>
                </c:pt>
                <c:pt idx="3">
                  <c:v>518</c:v>
                </c:pt>
                <c:pt idx="4">
                  <c:v>21</c:v>
                </c:pt>
                <c:pt idx="5">
                  <c:v>7507</c:v>
                </c:pt>
                <c:pt idx="6">
                  <c:v>11056</c:v>
                </c:pt>
                <c:pt idx="7">
                  <c:v>9498</c:v>
                </c:pt>
                <c:pt idx="8">
                  <c:v>229</c:v>
                </c:pt>
                <c:pt idx="9">
                  <c:v>1651</c:v>
                </c:pt>
                <c:pt idx="10">
                  <c:v>8113</c:v>
                </c:pt>
                <c:pt idx="11">
                  <c:v>1174</c:v>
                </c:pt>
                <c:pt idx="12">
                  <c:v>1140</c:v>
                </c:pt>
                <c:pt idx="13">
                  <c:v>2846</c:v>
                </c:pt>
                <c:pt idx="14">
                  <c:v>7919</c:v>
                </c:pt>
                <c:pt idx="15">
                  <c:v>677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037-4912-93B8-AE5EB4B5F9EF}"/>
            </c:ext>
          </c:extLst>
        </c:ser>
        <c:ser>
          <c:idx val="1"/>
          <c:order val="1"/>
          <c:tx>
            <c:strRef>
              <c:f>'2.6'!$O$7:$O$9</c:f>
              <c:strCache>
                <c:ptCount val="3"/>
                <c:pt idx="0">
                  <c:v>Volumen fin de año</c:v>
                </c:pt>
              </c:strCache>
            </c:strRef>
          </c:tx>
          <c:spPr>
            <a:solidFill>
              <a:srgbClr val="C3FFAB"/>
            </a:solidFill>
            <a:ln w="25400">
              <a:solidFill>
                <a:srgbClr val="FFCC00"/>
              </a:solidFill>
              <a:prstDash val="solid"/>
            </a:ln>
          </c:spPr>
          <c:invertIfNegative val="0"/>
          <c:cat>
            <c:strRef>
              <c:f>('2.6'!$A$10,'2.6'!$A$11,'2.6'!$A$13,'2.6'!$A$14,'2.6'!$A$15,'2.6'!$A$16,'2.6'!$A$17,'2.6'!$A$18,'2.6'!$A$20,'2.6'!$A$21,'2.6'!$A$22,'2.6'!$A$23,'2.6'!$A$24,'2.6'!$A$25,'2.6'!$A$26,'2.6'!$A$27)</c:f>
              <c:strCache>
                <c:ptCount val="16"/>
                <c:pt idx="0">
                  <c:v>Galicia Costa</c:v>
                </c:pt>
                <c:pt idx="1">
                  <c:v>Miño - Sil</c:v>
                </c:pt>
                <c:pt idx="2">
                  <c:v>Cantábrico Oriental</c:v>
                </c:pt>
                <c:pt idx="3">
                  <c:v>Cantábrico Occidental</c:v>
                </c:pt>
                <c:pt idx="4">
                  <c:v>Cuencas Internas del País Vasco</c:v>
                </c:pt>
                <c:pt idx="5">
                  <c:v>Duero </c:v>
                </c:pt>
                <c:pt idx="6">
                  <c:v>Tajo </c:v>
                </c:pt>
                <c:pt idx="7">
                  <c:v>Guadiana </c:v>
                </c:pt>
                <c:pt idx="8">
                  <c:v>Tinto, Odiel y Piedras</c:v>
                </c:pt>
                <c:pt idx="9">
                  <c:v>Guadalete- Barbate</c:v>
                </c:pt>
                <c:pt idx="10">
                  <c:v>Guadalquivir </c:v>
                </c:pt>
                <c:pt idx="11">
                  <c:v>Cuenca Mediterránea Andaluza</c:v>
                </c:pt>
                <c:pt idx="12">
                  <c:v>Segura </c:v>
                </c:pt>
                <c:pt idx="13">
                  <c:v>Júcar </c:v>
                </c:pt>
                <c:pt idx="14">
                  <c:v>Ebro </c:v>
                </c:pt>
                <c:pt idx="15">
                  <c:v>Cuencas internas de Cataluña</c:v>
                </c:pt>
              </c:strCache>
            </c:strRef>
          </c:cat>
          <c:val>
            <c:numRef>
              <c:f>('2.6'!$O$10,'2.6'!$O$11,'2.6'!$O$13,'2.6'!$O$14,'2.6'!$O$15,'2.6'!$O$16,'2.6'!$O$17,'2.6'!$O$18,'2.6'!$O$20,'2.6'!$O$21,'2.6'!$O$22,'2.6'!$O$23,'2.6'!$O$24,'2.6'!$O$25,'2.6'!$O$26,'2.6'!$O$27)</c:f>
              <c:numCache>
                <c:formatCode>#,##0__;\–#,##0__;0__;@__</c:formatCode>
                <c:ptCount val="16"/>
                <c:pt idx="0">
                  <c:v>425</c:v>
                </c:pt>
                <c:pt idx="1">
                  <c:v>1492</c:v>
                </c:pt>
                <c:pt idx="2">
                  <c:v>62</c:v>
                </c:pt>
                <c:pt idx="3">
                  <c:v>314</c:v>
                </c:pt>
                <c:pt idx="4">
                  <c:v>21</c:v>
                </c:pt>
                <c:pt idx="5">
                  <c:v>3684</c:v>
                </c:pt>
                <c:pt idx="6">
                  <c:v>5105</c:v>
                </c:pt>
                <c:pt idx="7">
                  <c:v>2906</c:v>
                </c:pt>
                <c:pt idx="8">
                  <c:v>165</c:v>
                </c:pt>
                <c:pt idx="9">
                  <c:v>500</c:v>
                </c:pt>
                <c:pt idx="10">
                  <c:v>2290</c:v>
                </c:pt>
                <c:pt idx="11">
                  <c:v>374</c:v>
                </c:pt>
                <c:pt idx="12">
                  <c:v>385</c:v>
                </c:pt>
                <c:pt idx="13">
                  <c:v>1515</c:v>
                </c:pt>
                <c:pt idx="14">
                  <c:v>4896</c:v>
                </c:pt>
                <c:pt idx="15">
                  <c:v>411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037-4912-93B8-AE5EB4B5F9E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900736"/>
        <c:axId val="154906624"/>
      </c:barChart>
      <c:catAx>
        <c:axId val="154900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cap="small" normalizeH="0" baseline="2500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9066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490662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900736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9559012644605884"/>
          <c:y val="0.13229882850009617"/>
          <c:w val="0.2084972313944648"/>
          <c:h val="6.4301552106430154E-2"/>
        </c:manualLayout>
      </c:layout>
      <c:overlay val="0"/>
      <c:spPr>
        <a:solidFill>
          <a:srgbClr val="FFFFFF"/>
        </a:solidFill>
        <a:ln w="19050">
          <a:solidFill>
            <a:srgbClr val="000000"/>
          </a:solidFill>
        </a:ln>
        <a:effectLst>
          <a:softEdge rad="12700"/>
        </a:effectLst>
      </c:spPr>
      <c:txPr>
        <a:bodyPr/>
        <a:lstStyle/>
        <a:p>
          <a:pPr>
            <a:defRPr lang="es-ES" sz="965" b="0" i="0" u="none" strike="noStrike" kern="1200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chemeClr val="tx1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4803149606299513" r="0.74803149606299513" t="0.98425196850393659" header="0" footer="0"/>
    <c:pageSetup paperSize="9" orientation="landscape" verticalDpi="2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5" Type="http://schemas.openxmlformats.org/officeDocument/2006/relationships/image" Target="../media/image5.emf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647700</xdr:colOff>
      <xdr:row>24</xdr:row>
      <xdr:rowOff>22225</xdr:rowOff>
    </xdr:from>
    <xdr:to>
      <xdr:col>22</xdr:col>
      <xdr:colOff>165100</xdr:colOff>
      <xdr:row>50</xdr:row>
      <xdr:rowOff>3175</xdr:rowOff>
    </xdr:to>
    <xdr:graphicFrame macro="">
      <xdr:nvGraphicFramePr>
        <xdr:cNvPr id="2" name="Chart 3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650875</xdr:colOff>
      <xdr:row>52</xdr:row>
      <xdr:rowOff>149225</xdr:rowOff>
    </xdr:from>
    <xdr:to>
      <xdr:col>22</xdr:col>
      <xdr:colOff>63500</xdr:colOff>
      <xdr:row>81</xdr:row>
      <xdr:rowOff>50800</xdr:rowOff>
    </xdr:to>
    <xdr:graphicFrame macro="">
      <xdr:nvGraphicFramePr>
        <xdr:cNvPr id="3" name="Chart 4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647700</xdr:colOff>
      <xdr:row>24</xdr:row>
      <xdr:rowOff>22225</xdr:rowOff>
    </xdr:from>
    <xdr:to>
      <xdr:col>23</xdr:col>
      <xdr:colOff>520700</xdr:colOff>
      <xdr:row>50</xdr:row>
      <xdr:rowOff>3175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647698</xdr:colOff>
      <xdr:row>52</xdr:row>
      <xdr:rowOff>149225</xdr:rowOff>
    </xdr:from>
    <xdr:to>
      <xdr:col>23</xdr:col>
      <xdr:colOff>507999</xdr:colOff>
      <xdr:row>81</xdr:row>
      <xdr:rowOff>50800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24</xdr:row>
      <xdr:rowOff>0</xdr:rowOff>
    </xdr:from>
    <xdr:to>
      <xdr:col>11</xdr:col>
      <xdr:colOff>861391</xdr:colOff>
      <xdr:row>52</xdr:row>
      <xdr:rowOff>28575</xdr:rowOff>
    </xdr:to>
    <xdr:graphicFrame macro="">
      <xdr:nvGraphicFramePr>
        <xdr:cNvPr id="2" name="Chart 10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171450</xdr:colOff>
      <xdr:row>55</xdr:row>
      <xdr:rowOff>38100</xdr:rowOff>
    </xdr:from>
    <xdr:to>
      <xdr:col>11</xdr:col>
      <xdr:colOff>853108</xdr:colOff>
      <xdr:row>80</xdr:row>
      <xdr:rowOff>38100</xdr:rowOff>
    </xdr:to>
    <xdr:graphicFrame macro="">
      <xdr:nvGraphicFramePr>
        <xdr:cNvPr id="3" name="Chart 1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22</xdr:row>
          <xdr:rowOff>116840</xdr:rowOff>
        </xdr:from>
        <xdr:to>
          <xdr:col>0</xdr:col>
          <xdr:colOff>685800</xdr:colOff>
          <xdr:row>23</xdr:row>
          <xdr:rowOff>99060</xdr:rowOff>
        </xdr:to>
        <xdr:sp macro="" textlink="">
          <xdr:nvSpPr>
            <xdr:cNvPr id="2049" name="Control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4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594360</xdr:colOff>
          <xdr:row>22</xdr:row>
          <xdr:rowOff>116840</xdr:rowOff>
        </xdr:from>
        <xdr:to>
          <xdr:col>0</xdr:col>
          <xdr:colOff>1280160</xdr:colOff>
          <xdr:row>23</xdr:row>
          <xdr:rowOff>99060</xdr:rowOff>
        </xdr:to>
        <xdr:sp macro="" textlink="">
          <xdr:nvSpPr>
            <xdr:cNvPr id="2050" name="Control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4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678180</xdr:colOff>
          <xdr:row>22</xdr:row>
          <xdr:rowOff>116840</xdr:rowOff>
        </xdr:from>
        <xdr:to>
          <xdr:col>2</xdr:col>
          <xdr:colOff>63500</xdr:colOff>
          <xdr:row>23</xdr:row>
          <xdr:rowOff>99060</xdr:rowOff>
        </xdr:to>
        <xdr:sp macro="" textlink="">
          <xdr:nvSpPr>
            <xdr:cNvPr id="2051" name="Control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4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678180</xdr:colOff>
          <xdr:row>22</xdr:row>
          <xdr:rowOff>116840</xdr:rowOff>
        </xdr:from>
        <xdr:to>
          <xdr:col>2</xdr:col>
          <xdr:colOff>63500</xdr:colOff>
          <xdr:row>23</xdr:row>
          <xdr:rowOff>99060</xdr:rowOff>
        </xdr:to>
        <xdr:sp macro="" textlink="">
          <xdr:nvSpPr>
            <xdr:cNvPr id="2052" name="Control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4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678180</xdr:colOff>
          <xdr:row>22</xdr:row>
          <xdr:rowOff>116840</xdr:rowOff>
        </xdr:from>
        <xdr:to>
          <xdr:col>2</xdr:col>
          <xdr:colOff>63500</xdr:colOff>
          <xdr:row>23</xdr:row>
          <xdr:rowOff>99060</xdr:rowOff>
        </xdr:to>
        <xdr:sp macro="" textlink="">
          <xdr:nvSpPr>
            <xdr:cNvPr id="2053" name="Control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4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678180</xdr:colOff>
          <xdr:row>22</xdr:row>
          <xdr:rowOff>116840</xdr:rowOff>
        </xdr:from>
        <xdr:to>
          <xdr:col>2</xdr:col>
          <xdr:colOff>63500</xdr:colOff>
          <xdr:row>23</xdr:row>
          <xdr:rowOff>99060</xdr:rowOff>
        </xdr:to>
        <xdr:sp macro="" textlink="">
          <xdr:nvSpPr>
            <xdr:cNvPr id="2054" name="Control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4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678180</xdr:colOff>
          <xdr:row>22</xdr:row>
          <xdr:rowOff>116840</xdr:rowOff>
        </xdr:from>
        <xdr:to>
          <xdr:col>2</xdr:col>
          <xdr:colOff>63500</xdr:colOff>
          <xdr:row>23</xdr:row>
          <xdr:rowOff>99060</xdr:rowOff>
        </xdr:to>
        <xdr:sp macro="" textlink="">
          <xdr:nvSpPr>
            <xdr:cNvPr id="2055" name="Control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4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38</xdr:row>
      <xdr:rowOff>104775</xdr:rowOff>
    </xdr:from>
    <xdr:to>
      <xdr:col>14</xdr:col>
      <xdr:colOff>809100</xdr:colOff>
      <xdr:row>63</xdr:row>
      <xdr:rowOff>152400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200025</xdr:colOff>
      <xdr:row>65</xdr:row>
      <xdr:rowOff>146050</xdr:rowOff>
    </xdr:from>
    <xdr:to>
      <xdr:col>14</xdr:col>
      <xdr:colOff>809100</xdr:colOff>
      <xdr:row>92</xdr:row>
      <xdr:rowOff>69850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13" Type="http://schemas.openxmlformats.org/officeDocument/2006/relationships/image" Target="../media/image5.emf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12" Type="http://schemas.openxmlformats.org/officeDocument/2006/relationships/control" Target="../activeX/activeX5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Relationship Id="rId6" Type="http://schemas.openxmlformats.org/officeDocument/2006/relationships/control" Target="../activeX/activeX2.xml"/><Relationship Id="rId11" Type="http://schemas.openxmlformats.org/officeDocument/2006/relationships/image" Target="../media/image4.emf"/><Relationship Id="rId5" Type="http://schemas.openxmlformats.org/officeDocument/2006/relationships/image" Target="../media/image1.emf"/><Relationship Id="rId15" Type="http://schemas.openxmlformats.org/officeDocument/2006/relationships/control" Target="../activeX/activeX7.xml"/><Relationship Id="rId10" Type="http://schemas.openxmlformats.org/officeDocument/2006/relationships/control" Target="../activeX/activeX4.xml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Relationship Id="rId14" Type="http://schemas.openxmlformats.org/officeDocument/2006/relationships/control" Target="../activeX/activeX6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transitionEvaluation="1" codeName="Hoja1">
    <pageSetUpPr fitToPage="1"/>
  </sheetPr>
  <dimension ref="A1:T61"/>
  <sheetViews>
    <sheetView showGridLines="0" view="pageBreakPreview" zoomScaleNormal="10" zoomScaleSheetLayoutView="100" workbookViewId="0">
      <selection activeCell="D15" sqref="D15"/>
    </sheetView>
  </sheetViews>
  <sheetFormatPr baseColWidth="10" defaultColWidth="19.109375" defaultRowHeight="13.2" x14ac:dyDescent="0.25"/>
  <cols>
    <col min="1" max="1" width="57.109375" style="1" customWidth="1"/>
    <col min="2" max="14" width="8.6640625" style="1" customWidth="1"/>
    <col min="15" max="15" width="3.6640625" style="1" customWidth="1"/>
    <col min="16" max="16384" width="19.109375" style="1"/>
  </cols>
  <sheetData>
    <row r="1" spans="1:20" ht="18" customHeight="1" x14ac:dyDescent="0.35">
      <c r="A1" s="149" t="s">
        <v>21</v>
      </c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149"/>
      <c r="N1" s="149"/>
    </row>
    <row r="2" spans="1:20" x14ac:dyDescent="0.25">
      <c r="A2" s="38"/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9"/>
    </row>
    <row r="3" spans="1:20" ht="27" customHeight="1" x14ac:dyDescent="0.25">
      <c r="A3" s="150" t="s">
        <v>22</v>
      </c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50"/>
      <c r="M3" s="150"/>
      <c r="N3" s="150"/>
    </row>
    <row r="4" spans="1:20" ht="13.8" thickBot="1" x14ac:dyDescent="0.3">
      <c r="A4" s="71"/>
      <c r="B4" s="71"/>
      <c r="C4" s="71"/>
      <c r="D4" s="71"/>
      <c r="E4" s="71"/>
      <c r="F4" s="71"/>
      <c r="G4" s="71"/>
      <c r="H4" s="71"/>
      <c r="I4" s="71"/>
      <c r="J4" s="71"/>
      <c r="K4" s="71"/>
      <c r="L4" s="71"/>
      <c r="M4" s="71"/>
      <c r="N4" s="71"/>
    </row>
    <row r="5" spans="1:20" ht="52.5" customHeight="1" thickBot="1" x14ac:dyDescent="0.3">
      <c r="A5" s="98" t="s">
        <v>14</v>
      </c>
      <c r="B5" s="98" t="s">
        <v>16</v>
      </c>
      <c r="C5" s="98" t="s">
        <v>0</v>
      </c>
      <c r="D5" s="98" t="s">
        <v>1</v>
      </c>
      <c r="E5" s="98" t="s">
        <v>2</v>
      </c>
      <c r="F5" s="98" t="s">
        <v>3</v>
      </c>
      <c r="G5" s="98" t="s">
        <v>4</v>
      </c>
      <c r="H5" s="98" t="s">
        <v>5</v>
      </c>
      <c r="I5" s="98" t="s">
        <v>6</v>
      </c>
      <c r="J5" s="98" t="s">
        <v>7</v>
      </c>
      <c r="K5" s="98" t="s">
        <v>8</v>
      </c>
      <c r="L5" s="98" t="s">
        <v>9</v>
      </c>
      <c r="M5" s="98" t="s">
        <v>10</v>
      </c>
      <c r="N5" s="98" t="s">
        <v>11</v>
      </c>
      <c r="T5" s="17"/>
    </row>
    <row r="6" spans="1:20" ht="23.25" customHeight="1" x14ac:dyDescent="0.25">
      <c r="A6" s="95" t="s">
        <v>23</v>
      </c>
      <c r="B6" s="137">
        <v>1013.8</v>
      </c>
      <c r="C6" s="137">
        <v>111.7</v>
      </c>
      <c r="D6" s="137">
        <v>87.7</v>
      </c>
      <c r="E6" s="137">
        <v>75</v>
      </c>
      <c r="F6" s="137">
        <v>88.2</v>
      </c>
      <c r="G6" s="137">
        <v>74.5</v>
      </c>
      <c r="H6" s="137">
        <v>43.7</v>
      </c>
      <c r="I6" s="137">
        <v>34.299999999999997</v>
      </c>
      <c r="J6" s="137">
        <v>35.200000000000003</v>
      </c>
      <c r="K6" s="137">
        <v>63.6</v>
      </c>
      <c r="L6" s="137">
        <v>130.30000000000001</v>
      </c>
      <c r="M6" s="137">
        <v>138.1</v>
      </c>
      <c r="N6" s="138">
        <v>131.4</v>
      </c>
      <c r="O6" s="37"/>
      <c r="T6" s="17"/>
    </row>
    <row r="7" spans="1:20" x14ac:dyDescent="0.25">
      <c r="A7" s="96" t="s">
        <v>24</v>
      </c>
      <c r="B7" s="139">
        <v>1790.7</v>
      </c>
      <c r="C7" s="139">
        <v>208.4</v>
      </c>
      <c r="D7" s="139">
        <v>162.4</v>
      </c>
      <c r="E7" s="139">
        <v>141</v>
      </c>
      <c r="F7" s="139">
        <v>156.69999999999999</v>
      </c>
      <c r="G7" s="139">
        <v>126.7</v>
      </c>
      <c r="H7" s="139">
        <v>61.6</v>
      </c>
      <c r="I7" s="139">
        <v>44</v>
      </c>
      <c r="J7" s="139">
        <v>44.7</v>
      </c>
      <c r="K7" s="139">
        <v>101.9</v>
      </c>
      <c r="L7" s="139">
        <v>230.9</v>
      </c>
      <c r="M7" s="139">
        <v>245.8</v>
      </c>
      <c r="N7" s="140">
        <v>262.3</v>
      </c>
      <c r="O7" s="37"/>
      <c r="T7" s="17"/>
    </row>
    <row r="8" spans="1:20" x14ac:dyDescent="0.25">
      <c r="A8" s="96" t="s">
        <v>25</v>
      </c>
      <c r="B8" s="139">
        <v>1051.9000000000001</v>
      </c>
      <c r="C8" s="139">
        <v>113.5</v>
      </c>
      <c r="D8" s="139">
        <v>87.2</v>
      </c>
      <c r="E8" s="139">
        <v>80.3</v>
      </c>
      <c r="F8" s="139">
        <v>101.8</v>
      </c>
      <c r="G8" s="139">
        <v>81.3</v>
      </c>
      <c r="H8" s="139">
        <v>52</v>
      </c>
      <c r="I8" s="139">
        <v>34</v>
      </c>
      <c r="J8" s="139">
        <v>36.200000000000003</v>
      </c>
      <c r="K8" s="139">
        <v>67.599999999999994</v>
      </c>
      <c r="L8" s="139">
        <v>137.19999999999999</v>
      </c>
      <c r="M8" s="139">
        <v>144</v>
      </c>
      <c r="N8" s="140">
        <v>134.30000000000001</v>
      </c>
      <c r="T8" s="17"/>
    </row>
    <row r="9" spans="1:20" x14ac:dyDescent="0.25">
      <c r="A9" s="96" t="s">
        <v>26</v>
      </c>
      <c r="B9" s="139">
        <v>811.3</v>
      </c>
      <c r="C9" s="139">
        <v>88.9</v>
      </c>
      <c r="D9" s="139">
        <v>65.599999999999994</v>
      </c>
      <c r="E9" s="139">
        <v>59</v>
      </c>
      <c r="F9" s="139">
        <v>71.7</v>
      </c>
      <c r="G9" s="139">
        <v>63.5</v>
      </c>
      <c r="H9" s="139">
        <v>35.700000000000003</v>
      </c>
      <c r="I9" s="139">
        <v>19.899999999999999</v>
      </c>
      <c r="J9" s="139">
        <v>21.5</v>
      </c>
      <c r="K9" s="139">
        <v>56.8</v>
      </c>
      <c r="L9" s="139">
        <v>111.9</v>
      </c>
      <c r="M9" s="139">
        <v>103</v>
      </c>
      <c r="N9" s="140">
        <v>111.5</v>
      </c>
      <c r="T9" s="17"/>
    </row>
    <row r="10" spans="1:20" x14ac:dyDescent="0.25">
      <c r="A10" s="96" t="s">
        <v>27</v>
      </c>
      <c r="B10" s="139">
        <v>959.7</v>
      </c>
      <c r="C10" s="139">
        <v>83.6</v>
      </c>
      <c r="D10" s="139">
        <v>80.900000000000006</v>
      </c>
      <c r="E10" s="139">
        <v>77.7</v>
      </c>
      <c r="F10" s="139">
        <v>99.9</v>
      </c>
      <c r="G10" s="139">
        <v>81.8</v>
      </c>
      <c r="H10" s="139">
        <v>56.8</v>
      </c>
      <c r="I10" s="139">
        <v>44.9</v>
      </c>
      <c r="J10" s="139">
        <v>56.4</v>
      </c>
      <c r="K10" s="139">
        <v>66.099999999999994</v>
      </c>
      <c r="L10" s="139">
        <v>98.5</v>
      </c>
      <c r="M10" s="139">
        <v>114.7</v>
      </c>
      <c r="N10" s="140">
        <v>98.5</v>
      </c>
      <c r="T10" s="17"/>
    </row>
    <row r="11" spans="1:20" x14ac:dyDescent="0.25">
      <c r="A11" s="96" t="s">
        <v>28</v>
      </c>
      <c r="B11" s="139">
        <v>1129</v>
      </c>
      <c r="C11" s="139">
        <v>106.2</v>
      </c>
      <c r="D11" s="139">
        <v>92.2</v>
      </c>
      <c r="E11" s="139">
        <v>87.9</v>
      </c>
      <c r="F11" s="139">
        <v>102.2</v>
      </c>
      <c r="G11" s="139">
        <v>78</v>
      </c>
      <c r="H11" s="139">
        <v>58.2</v>
      </c>
      <c r="I11" s="139">
        <v>52.4</v>
      </c>
      <c r="J11" s="139">
        <v>73.400000000000006</v>
      </c>
      <c r="K11" s="139">
        <v>83.1</v>
      </c>
      <c r="L11" s="139">
        <v>119.8</v>
      </c>
      <c r="M11" s="139">
        <v>157.1</v>
      </c>
      <c r="N11" s="140">
        <v>118.4</v>
      </c>
      <c r="T11" s="17"/>
    </row>
    <row r="12" spans="1:20" x14ac:dyDescent="0.25">
      <c r="A12" s="96" t="s">
        <v>29</v>
      </c>
      <c r="B12" s="139">
        <v>1133.5</v>
      </c>
      <c r="C12" s="139">
        <v>120</v>
      </c>
      <c r="D12" s="139">
        <v>85.7</v>
      </c>
      <c r="E12" s="139">
        <v>89.8</v>
      </c>
      <c r="F12" s="139">
        <v>106.7</v>
      </c>
      <c r="G12" s="139">
        <v>78.3</v>
      </c>
      <c r="H12" s="139">
        <v>59.5</v>
      </c>
      <c r="I12" s="139">
        <v>50.5</v>
      </c>
      <c r="J12" s="139">
        <v>76.5</v>
      </c>
      <c r="K12" s="139">
        <v>73.2</v>
      </c>
      <c r="L12" s="139">
        <v>111.1</v>
      </c>
      <c r="M12" s="139">
        <v>146.6</v>
      </c>
      <c r="N12" s="140">
        <v>121.9</v>
      </c>
      <c r="T12" s="17"/>
    </row>
    <row r="13" spans="1:20" x14ac:dyDescent="0.25">
      <c r="A13" s="96" t="s">
        <v>30</v>
      </c>
      <c r="B13" s="139">
        <v>1506.7</v>
      </c>
      <c r="C13" s="139">
        <v>141.4</v>
      </c>
      <c r="D13" s="139">
        <v>110.4</v>
      </c>
      <c r="E13" s="139">
        <v>113.2</v>
      </c>
      <c r="F13" s="139">
        <v>137.80000000000001</v>
      </c>
      <c r="G13" s="139">
        <v>119.9</v>
      </c>
      <c r="H13" s="139">
        <v>90.4</v>
      </c>
      <c r="I13" s="139">
        <v>86.4</v>
      </c>
      <c r="J13" s="139">
        <v>116.7</v>
      </c>
      <c r="K13" s="139">
        <v>111.4</v>
      </c>
      <c r="L13" s="139">
        <v>159.30000000000001</v>
      </c>
      <c r="M13" s="139">
        <v>168.8</v>
      </c>
      <c r="N13" s="140">
        <v>151.1</v>
      </c>
      <c r="T13" s="17"/>
    </row>
    <row r="14" spans="1:20" x14ac:dyDescent="0.25">
      <c r="A14" s="96" t="s">
        <v>31</v>
      </c>
      <c r="B14" s="139">
        <v>742.5</v>
      </c>
      <c r="C14" s="139">
        <v>75</v>
      </c>
      <c r="D14" s="139">
        <v>62.7</v>
      </c>
      <c r="E14" s="139">
        <v>62.9</v>
      </c>
      <c r="F14" s="139">
        <v>72.8</v>
      </c>
      <c r="G14" s="139">
        <v>69.8</v>
      </c>
      <c r="H14" s="139">
        <v>43.2</v>
      </c>
      <c r="I14" s="139">
        <v>37.6</v>
      </c>
      <c r="J14" s="139">
        <v>38.700000000000003</v>
      </c>
      <c r="K14" s="139">
        <v>40.9</v>
      </c>
      <c r="L14" s="139">
        <v>70.599999999999994</v>
      </c>
      <c r="M14" s="139">
        <v>90.9</v>
      </c>
      <c r="N14" s="140">
        <v>81.5</v>
      </c>
      <c r="T14" s="17"/>
    </row>
    <row r="15" spans="1:20" x14ac:dyDescent="0.25">
      <c r="A15" s="96" t="s">
        <v>32</v>
      </c>
      <c r="B15" s="139">
        <v>674.4</v>
      </c>
      <c r="C15" s="139">
        <v>57.1</v>
      </c>
      <c r="D15" s="139">
        <v>49.8</v>
      </c>
      <c r="E15" s="139">
        <v>53.8</v>
      </c>
      <c r="F15" s="139">
        <v>74.400000000000006</v>
      </c>
      <c r="G15" s="139">
        <v>60.4</v>
      </c>
      <c r="H15" s="139">
        <v>46.1</v>
      </c>
      <c r="I15" s="139">
        <v>32.9</v>
      </c>
      <c r="J15" s="139">
        <v>38</v>
      </c>
      <c r="K15" s="139">
        <v>43.8</v>
      </c>
      <c r="L15" s="139">
        <v>68.099999999999994</v>
      </c>
      <c r="M15" s="139">
        <v>75</v>
      </c>
      <c r="N15" s="140">
        <v>72.099999999999994</v>
      </c>
      <c r="T15" s="17"/>
    </row>
    <row r="16" spans="1:20" x14ac:dyDescent="0.25">
      <c r="A16" s="96" t="s">
        <v>33</v>
      </c>
      <c r="B16" s="139">
        <v>404.7</v>
      </c>
      <c r="C16" s="139">
        <v>28.5</v>
      </c>
      <c r="D16" s="139">
        <v>23.2</v>
      </c>
      <c r="E16" s="139">
        <v>26</v>
      </c>
      <c r="F16" s="139">
        <v>45.6</v>
      </c>
      <c r="G16" s="139">
        <v>47</v>
      </c>
      <c r="H16" s="139">
        <v>43.7</v>
      </c>
      <c r="I16" s="139">
        <v>30.2</v>
      </c>
      <c r="J16" s="139">
        <v>20.8</v>
      </c>
      <c r="K16" s="139">
        <v>25.7</v>
      </c>
      <c r="L16" s="139">
        <v>36.799999999999997</v>
      </c>
      <c r="M16" s="139">
        <v>39.5</v>
      </c>
      <c r="N16" s="140">
        <v>37.6</v>
      </c>
      <c r="O16" s="5"/>
      <c r="P16" s="5"/>
      <c r="Q16" s="5"/>
      <c r="R16" s="5"/>
      <c r="S16" s="5"/>
      <c r="T16" s="3"/>
    </row>
    <row r="17" spans="1:20" x14ac:dyDescent="0.25">
      <c r="A17" s="96" t="s">
        <v>34</v>
      </c>
      <c r="B17" s="139">
        <v>515.20000000000005</v>
      </c>
      <c r="C17" s="139">
        <v>50</v>
      </c>
      <c r="D17" s="139">
        <v>34.5</v>
      </c>
      <c r="E17" s="139">
        <v>32</v>
      </c>
      <c r="F17" s="139">
        <v>44.8</v>
      </c>
      <c r="G17" s="139">
        <v>56.3</v>
      </c>
      <c r="H17" s="139">
        <v>30.7</v>
      </c>
      <c r="I17" s="139">
        <v>19.399999999999999</v>
      </c>
      <c r="J17" s="139">
        <v>22.8</v>
      </c>
      <c r="K17" s="139">
        <v>38.9</v>
      </c>
      <c r="L17" s="139">
        <v>61.1</v>
      </c>
      <c r="M17" s="139">
        <v>59.1</v>
      </c>
      <c r="N17" s="140">
        <v>65.599999999999994</v>
      </c>
      <c r="T17" s="17"/>
    </row>
    <row r="18" spans="1:20" x14ac:dyDescent="0.25">
      <c r="A18" s="96" t="s">
        <v>35</v>
      </c>
      <c r="B18" s="139">
        <v>545.70000000000005</v>
      </c>
      <c r="C18" s="139">
        <v>43.6</v>
      </c>
      <c r="D18" s="139">
        <v>35.1</v>
      </c>
      <c r="E18" s="139">
        <v>34.4</v>
      </c>
      <c r="F18" s="139">
        <v>61.3</v>
      </c>
      <c r="G18" s="139">
        <v>62.7</v>
      </c>
      <c r="H18" s="139">
        <v>40.700000000000003</v>
      </c>
      <c r="I18" s="139">
        <v>23.3</v>
      </c>
      <c r="J18" s="139">
        <v>22.8</v>
      </c>
      <c r="K18" s="139">
        <v>38.299999999999997</v>
      </c>
      <c r="L18" s="139">
        <v>60.2</v>
      </c>
      <c r="M18" s="139">
        <v>60.2</v>
      </c>
      <c r="N18" s="140">
        <v>63.3</v>
      </c>
      <c r="O18" s="4"/>
      <c r="P18" s="4"/>
      <c r="T18" s="17"/>
    </row>
    <row r="19" spans="1:20" x14ac:dyDescent="0.25">
      <c r="A19" s="96" t="s">
        <v>36</v>
      </c>
      <c r="B19" s="139">
        <v>512.1</v>
      </c>
      <c r="C19" s="139">
        <v>37.1</v>
      </c>
      <c r="D19" s="139">
        <v>35.5</v>
      </c>
      <c r="E19" s="139">
        <v>30.2</v>
      </c>
      <c r="F19" s="139">
        <v>54.6</v>
      </c>
      <c r="G19" s="139">
        <v>67.400000000000006</v>
      </c>
      <c r="H19" s="139">
        <v>40.1</v>
      </c>
      <c r="I19" s="139">
        <v>29.9</v>
      </c>
      <c r="J19" s="139">
        <v>30.1</v>
      </c>
      <c r="K19" s="139">
        <v>32.9</v>
      </c>
      <c r="L19" s="139">
        <v>55.3</v>
      </c>
      <c r="M19" s="139">
        <v>49.5</v>
      </c>
      <c r="N19" s="140">
        <v>49.5</v>
      </c>
    </row>
    <row r="20" spans="1:20" x14ac:dyDescent="0.25">
      <c r="A20" s="96" t="s">
        <v>37</v>
      </c>
      <c r="B20" s="139">
        <v>432.6</v>
      </c>
      <c r="C20" s="139">
        <v>39.799999999999997</v>
      </c>
      <c r="D20" s="139">
        <v>27.1</v>
      </c>
      <c r="E20" s="139">
        <v>21.9</v>
      </c>
      <c r="F20" s="139">
        <v>46.2</v>
      </c>
      <c r="G20" s="139">
        <v>49.3</v>
      </c>
      <c r="H20" s="139">
        <v>29.2</v>
      </c>
      <c r="I20" s="139">
        <v>12.6</v>
      </c>
      <c r="J20" s="139">
        <v>15.8</v>
      </c>
      <c r="K20" s="139">
        <v>30.7</v>
      </c>
      <c r="L20" s="139">
        <v>54.6</v>
      </c>
      <c r="M20" s="139">
        <v>52.1</v>
      </c>
      <c r="N20" s="140">
        <v>53.4</v>
      </c>
    </row>
    <row r="21" spans="1:20" x14ac:dyDescent="0.25">
      <c r="A21" s="96" t="s">
        <v>38</v>
      </c>
      <c r="B21" s="139">
        <v>379</v>
      </c>
      <c r="C21" s="139">
        <v>32.4</v>
      </c>
      <c r="D21" s="139">
        <v>24.6</v>
      </c>
      <c r="E21" s="139">
        <v>21.6</v>
      </c>
      <c r="F21" s="139">
        <v>38.9</v>
      </c>
      <c r="G21" s="139">
        <v>43.4</v>
      </c>
      <c r="H21" s="139">
        <v>23.1</v>
      </c>
      <c r="I21" s="139">
        <v>11.6</v>
      </c>
      <c r="J21" s="139">
        <v>13.4</v>
      </c>
      <c r="K21" s="139">
        <v>28.1</v>
      </c>
      <c r="L21" s="139">
        <v>50.3</v>
      </c>
      <c r="M21" s="139">
        <v>45.3</v>
      </c>
      <c r="N21" s="140">
        <v>46.3</v>
      </c>
    </row>
    <row r="22" spans="1:20" x14ac:dyDescent="0.25">
      <c r="A22" s="96" t="s">
        <v>39</v>
      </c>
      <c r="B22" s="139">
        <v>372.5</v>
      </c>
      <c r="C22" s="139">
        <v>29.5</v>
      </c>
      <c r="D22" s="139">
        <v>25.3</v>
      </c>
      <c r="E22" s="139">
        <v>20.7</v>
      </c>
      <c r="F22" s="139">
        <v>37.6</v>
      </c>
      <c r="G22" s="139">
        <v>46.8</v>
      </c>
      <c r="H22" s="139">
        <v>29.1</v>
      </c>
      <c r="I22" s="139">
        <v>11.3</v>
      </c>
      <c r="J22" s="139">
        <v>12.5</v>
      </c>
      <c r="K22" s="139">
        <v>32.4</v>
      </c>
      <c r="L22" s="139">
        <v>45.6</v>
      </c>
      <c r="M22" s="139">
        <v>40.4</v>
      </c>
      <c r="N22" s="140">
        <v>41.5</v>
      </c>
    </row>
    <row r="23" spans="1:20" x14ac:dyDescent="0.25">
      <c r="A23" s="96" t="s">
        <v>40</v>
      </c>
      <c r="B23" s="139">
        <v>415.6</v>
      </c>
      <c r="C23" s="139">
        <v>33.6</v>
      </c>
      <c r="D23" s="139">
        <v>23.7</v>
      </c>
      <c r="E23" s="139">
        <v>22.9</v>
      </c>
      <c r="F23" s="139">
        <v>39.6</v>
      </c>
      <c r="G23" s="139">
        <v>55.4</v>
      </c>
      <c r="H23" s="139">
        <v>33.200000000000003</v>
      </c>
      <c r="I23" s="139">
        <v>12</v>
      </c>
      <c r="J23" s="139">
        <v>18.8</v>
      </c>
      <c r="K23" s="139">
        <v>30</v>
      </c>
      <c r="L23" s="139">
        <v>52.9</v>
      </c>
      <c r="M23" s="139">
        <v>48.4</v>
      </c>
      <c r="N23" s="140">
        <v>41.7</v>
      </c>
    </row>
    <row r="24" spans="1:20" x14ac:dyDescent="0.25">
      <c r="A24" s="96" t="s">
        <v>41</v>
      </c>
      <c r="B24" s="139" t="s">
        <v>42</v>
      </c>
      <c r="C24" s="139" t="s">
        <v>42</v>
      </c>
      <c r="D24" s="139" t="s">
        <v>42</v>
      </c>
      <c r="E24" s="139" t="s">
        <v>42</v>
      </c>
      <c r="F24" s="139" t="s">
        <v>42</v>
      </c>
      <c r="G24" s="139" t="s">
        <v>42</v>
      </c>
      <c r="H24" s="139" t="s">
        <v>42</v>
      </c>
      <c r="I24" s="139" t="s">
        <v>42</v>
      </c>
      <c r="J24" s="139" t="s">
        <v>42</v>
      </c>
      <c r="K24" s="139" t="s">
        <v>42</v>
      </c>
      <c r="L24" s="139" t="s">
        <v>42</v>
      </c>
      <c r="M24" s="139" t="s">
        <v>42</v>
      </c>
      <c r="N24" s="140" t="s">
        <v>42</v>
      </c>
    </row>
    <row r="25" spans="1:20" x14ac:dyDescent="0.25">
      <c r="A25" s="96" t="s">
        <v>43</v>
      </c>
      <c r="B25" s="139">
        <v>479.4</v>
      </c>
      <c r="C25" s="139">
        <v>38.299999999999997</v>
      </c>
      <c r="D25" s="139">
        <v>30.9</v>
      </c>
      <c r="E25" s="139">
        <v>30.3</v>
      </c>
      <c r="F25" s="139">
        <v>44.5</v>
      </c>
      <c r="G25" s="139">
        <v>65.7</v>
      </c>
      <c r="H25" s="139">
        <v>43</v>
      </c>
      <c r="I25" s="139">
        <v>16.7</v>
      </c>
      <c r="J25" s="139">
        <v>20.5</v>
      </c>
      <c r="K25" s="139">
        <v>28.1</v>
      </c>
      <c r="L25" s="139">
        <v>59.1</v>
      </c>
      <c r="M25" s="139">
        <v>51.8</v>
      </c>
      <c r="N25" s="140">
        <v>45.6</v>
      </c>
    </row>
    <row r="26" spans="1:20" x14ac:dyDescent="0.25">
      <c r="A26" s="96" t="s">
        <v>44</v>
      </c>
      <c r="B26" s="139">
        <v>420.9</v>
      </c>
      <c r="C26" s="139">
        <v>32.799999999999997</v>
      </c>
      <c r="D26" s="139">
        <v>34.5</v>
      </c>
      <c r="E26" s="139">
        <v>25</v>
      </c>
      <c r="F26" s="139">
        <v>45.3</v>
      </c>
      <c r="G26" s="139">
        <v>50.5</v>
      </c>
      <c r="H26" s="139">
        <v>20.9</v>
      </c>
      <c r="I26" s="139">
        <v>11.7</v>
      </c>
      <c r="J26" s="139">
        <v>9.6</v>
      </c>
      <c r="K26" s="139">
        <v>22.4</v>
      </c>
      <c r="L26" s="139">
        <v>59.5</v>
      </c>
      <c r="M26" s="139">
        <v>57.7</v>
      </c>
      <c r="N26" s="140">
        <v>51.1</v>
      </c>
    </row>
    <row r="27" spans="1:20" x14ac:dyDescent="0.25">
      <c r="A27" s="96" t="s">
        <v>45</v>
      </c>
      <c r="B27" s="139">
        <v>417</v>
      </c>
      <c r="C27" s="139">
        <v>34.799999999999997</v>
      </c>
      <c r="D27" s="139">
        <v>32.299999999999997</v>
      </c>
      <c r="E27" s="139">
        <v>24.8</v>
      </c>
      <c r="F27" s="139">
        <v>50</v>
      </c>
      <c r="G27" s="139">
        <v>52.7</v>
      </c>
      <c r="H27" s="139">
        <v>25.4</v>
      </c>
      <c r="I27" s="139">
        <v>12.3</v>
      </c>
      <c r="J27" s="139" t="s">
        <v>42</v>
      </c>
      <c r="K27" s="139">
        <v>28.1</v>
      </c>
      <c r="L27" s="139">
        <v>67.900000000000006</v>
      </c>
      <c r="M27" s="139">
        <v>41.8</v>
      </c>
      <c r="N27" s="140">
        <v>45.7</v>
      </c>
    </row>
    <row r="28" spans="1:20" x14ac:dyDescent="0.25">
      <c r="A28" s="96" t="s">
        <v>13</v>
      </c>
      <c r="B28" s="139">
        <v>500.8</v>
      </c>
      <c r="C28" s="139">
        <v>39.6</v>
      </c>
      <c r="D28" s="139">
        <v>38.1</v>
      </c>
      <c r="E28" s="139">
        <v>34.6</v>
      </c>
      <c r="F28" s="139">
        <v>57.5</v>
      </c>
      <c r="G28" s="139">
        <v>52.2</v>
      </c>
      <c r="H28" s="139">
        <v>40.799999999999997</v>
      </c>
      <c r="I28" s="139">
        <v>10.5</v>
      </c>
      <c r="J28" s="139">
        <v>20.100000000000001</v>
      </c>
      <c r="K28" s="139">
        <v>42.5</v>
      </c>
      <c r="L28" s="139">
        <v>59.7</v>
      </c>
      <c r="M28" s="139">
        <v>47.8</v>
      </c>
      <c r="N28" s="140">
        <v>57.5</v>
      </c>
    </row>
    <row r="29" spans="1:20" x14ac:dyDescent="0.25">
      <c r="A29" s="96" t="s">
        <v>46</v>
      </c>
      <c r="B29" s="139">
        <v>342.2</v>
      </c>
      <c r="C29" s="139">
        <v>25.7</v>
      </c>
      <c r="D29" s="139">
        <v>25.1</v>
      </c>
      <c r="E29" s="139">
        <v>23.3</v>
      </c>
      <c r="F29" s="139">
        <v>39.299999999999997</v>
      </c>
      <c r="G29" s="139">
        <v>43.8</v>
      </c>
      <c r="H29" s="139">
        <v>24</v>
      </c>
      <c r="I29" s="139">
        <v>6.6</v>
      </c>
      <c r="J29" s="139">
        <v>8.9</v>
      </c>
      <c r="K29" s="139">
        <v>18</v>
      </c>
      <c r="L29" s="139">
        <v>48.2</v>
      </c>
      <c r="M29" s="139">
        <v>39.299999999999997</v>
      </c>
      <c r="N29" s="140">
        <v>40.9</v>
      </c>
    </row>
    <row r="30" spans="1:20" x14ac:dyDescent="0.25">
      <c r="A30" s="96" t="s">
        <v>47</v>
      </c>
      <c r="B30" s="139">
        <v>352.6</v>
      </c>
      <c r="C30" s="139">
        <v>20.6</v>
      </c>
      <c r="D30" s="139">
        <v>24.9</v>
      </c>
      <c r="E30" s="139">
        <v>26.7</v>
      </c>
      <c r="F30" s="139">
        <v>40.4</v>
      </c>
      <c r="G30" s="139">
        <v>43.4</v>
      </c>
      <c r="H30" s="139">
        <v>34.6</v>
      </c>
      <c r="I30" s="139">
        <v>9.3000000000000007</v>
      </c>
      <c r="J30" s="139">
        <v>10.6</v>
      </c>
      <c r="K30" s="139">
        <v>33.700000000000003</v>
      </c>
      <c r="L30" s="139">
        <v>41.8</v>
      </c>
      <c r="M30" s="139">
        <v>34.4</v>
      </c>
      <c r="N30" s="140">
        <v>31.2</v>
      </c>
    </row>
    <row r="31" spans="1:20" x14ac:dyDescent="0.25">
      <c r="A31" s="96" t="s">
        <v>48</v>
      </c>
      <c r="B31" s="139">
        <v>402.5</v>
      </c>
      <c r="C31" s="139">
        <v>34.700000000000003</v>
      </c>
      <c r="D31" s="139">
        <v>30.1</v>
      </c>
      <c r="E31" s="139">
        <v>28.3</v>
      </c>
      <c r="F31" s="139">
        <v>47.9</v>
      </c>
      <c r="G31" s="139">
        <v>40.6</v>
      </c>
      <c r="H31" s="139">
        <v>25.4</v>
      </c>
      <c r="I31" s="139">
        <v>6.3</v>
      </c>
      <c r="J31" s="139">
        <v>5.4</v>
      </c>
      <c r="K31" s="139">
        <v>26.4</v>
      </c>
      <c r="L31" s="139">
        <v>53.3</v>
      </c>
      <c r="M31" s="139">
        <v>45.1</v>
      </c>
      <c r="N31" s="140">
        <v>58.8</v>
      </c>
    </row>
    <row r="32" spans="1:20" x14ac:dyDescent="0.25">
      <c r="A32" s="96" t="s">
        <v>49</v>
      </c>
      <c r="B32" s="139">
        <v>550.6</v>
      </c>
      <c r="C32" s="139">
        <v>53.7</v>
      </c>
      <c r="D32" s="139">
        <v>48.2</v>
      </c>
      <c r="E32" s="139">
        <v>36</v>
      </c>
      <c r="F32" s="139">
        <v>51.8</v>
      </c>
      <c r="G32" s="139">
        <v>49.9</v>
      </c>
      <c r="H32" s="139">
        <v>19.8</v>
      </c>
      <c r="I32" s="139">
        <v>6.2</v>
      </c>
      <c r="J32" s="139">
        <v>7</v>
      </c>
      <c r="K32" s="139">
        <v>29.9</v>
      </c>
      <c r="L32" s="139">
        <v>77</v>
      </c>
      <c r="M32" s="139">
        <v>89</v>
      </c>
      <c r="N32" s="140">
        <v>77.400000000000006</v>
      </c>
    </row>
    <row r="33" spans="1:14" x14ac:dyDescent="0.25">
      <c r="A33" s="96" t="s">
        <v>50</v>
      </c>
      <c r="B33" s="139">
        <v>447.1</v>
      </c>
      <c r="C33" s="139">
        <v>49.6</v>
      </c>
      <c r="D33" s="139">
        <v>41.6</v>
      </c>
      <c r="E33" s="139">
        <v>29.9</v>
      </c>
      <c r="F33" s="139">
        <v>48.6</v>
      </c>
      <c r="G33" s="139">
        <v>36.1</v>
      </c>
      <c r="H33" s="139">
        <v>14.2</v>
      </c>
      <c r="I33" s="139">
        <v>3.9</v>
      </c>
      <c r="J33" s="139">
        <v>4.8</v>
      </c>
      <c r="K33" s="139">
        <v>23.5</v>
      </c>
      <c r="L33" s="139">
        <v>60.8</v>
      </c>
      <c r="M33" s="139">
        <v>65.400000000000006</v>
      </c>
      <c r="N33" s="140">
        <v>68.7</v>
      </c>
    </row>
    <row r="34" spans="1:14" x14ac:dyDescent="0.25">
      <c r="A34" s="96" t="s">
        <v>51</v>
      </c>
      <c r="B34" s="139">
        <v>538.79999999999995</v>
      </c>
      <c r="C34" s="139">
        <v>65.7</v>
      </c>
      <c r="D34" s="139">
        <v>49.9</v>
      </c>
      <c r="E34" s="139">
        <v>35.799999999999997</v>
      </c>
      <c r="F34" s="139">
        <v>54</v>
      </c>
      <c r="G34" s="139">
        <v>30.5</v>
      </c>
      <c r="H34" s="139">
        <v>9.9</v>
      </c>
      <c r="I34" s="139">
        <v>2.4</v>
      </c>
      <c r="J34" s="139">
        <v>5.3</v>
      </c>
      <c r="K34" s="139">
        <v>26.9</v>
      </c>
      <c r="L34" s="139">
        <v>68.3</v>
      </c>
      <c r="M34" s="139">
        <v>91.1</v>
      </c>
      <c r="N34" s="140">
        <v>99</v>
      </c>
    </row>
    <row r="35" spans="1:14" x14ac:dyDescent="0.25">
      <c r="A35" s="96" t="s">
        <v>52</v>
      </c>
      <c r="B35" s="139">
        <v>524.70000000000005</v>
      </c>
      <c r="C35" s="139">
        <v>71.099999999999994</v>
      </c>
      <c r="D35" s="139">
        <v>50.3</v>
      </c>
      <c r="E35" s="139">
        <v>37.6</v>
      </c>
      <c r="F35" s="139">
        <v>47.5</v>
      </c>
      <c r="G35" s="139">
        <v>29.1</v>
      </c>
      <c r="H35" s="139">
        <v>7.8</v>
      </c>
      <c r="I35" s="139">
        <v>2.6</v>
      </c>
      <c r="J35" s="139">
        <v>4.0999999999999996</v>
      </c>
      <c r="K35" s="139">
        <v>25.9</v>
      </c>
      <c r="L35" s="139">
        <v>67.900000000000006</v>
      </c>
      <c r="M35" s="139">
        <v>78.7</v>
      </c>
      <c r="N35" s="140">
        <v>99.4</v>
      </c>
    </row>
    <row r="36" spans="1:14" x14ac:dyDescent="0.25">
      <c r="A36" s="96" t="s">
        <v>53</v>
      </c>
      <c r="B36" s="139">
        <v>569.6</v>
      </c>
      <c r="C36" s="139">
        <v>77.599999999999994</v>
      </c>
      <c r="D36" s="139">
        <v>56.4</v>
      </c>
      <c r="E36" s="139">
        <v>36.799999999999997</v>
      </c>
      <c r="F36" s="139">
        <v>49</v>
      </c>
      <c r="G36" s="139">
        <v>29.9</v>
      </c>
      <c r="H36" s="139">
        <v>9.4</v>
      </c>
      <c r="I36" s="139">
        <v>1</v>
      </c>
      <c r="J36" s="139">
        <v>1.7</v>
      </c>
      <c r="K36" s="139">
        <v>27</v>
      </c>
      <c r="L36" s="139">
        <v>72.2</v>
      </c>
      <c r="M36" s="139">
        <v>96.1</v>
      </c>
      <c r="N36" s="140">
        <v>108.7</v>
      </c>
    </row>
    <row r="37" spans="1:14" x14ac:dyDescent="0.25">
      <c r="A37" s="96" t="s">
        <v>54</v>
      </c>
      <c r="B37" s="139">
        <v>605.1</v>
      </c>
      <c r="C37" s="139">
        <v>65.599999999999994</v>
      </c>
      <c r="D37" s="139">
        <v>55.2</v>
      </c>
      <c r="E37" s="139">
        <v>49.3</v>
      </c>
      <c r="F37" s="139">
        <v>55</v>
      </c>
      <c r="G37" s="139">
        <v>40.299999999999997</v>
      </c>
      <c r="H37" s="139">
        <v>13.4</v>
      </c>
      <c r="I37" s="139">
        <v>2.2000000000000002</v>
      </c>
      <c r="J37" s="139">
        <v>5.3</v>
      </c>
      <c r="K37" s="139">
        <v>34.9</v>
      </c>
      <c r="L37" s="139">
        <v>85.6</v>
      </c>
      <c r="M37" s="139">
        <v>79.599999999999994</v>
      </c>
      <c r="N37" s="140">
        <v>111</v>
      </c>
    </row>
    <row r="38" spans="1:14" x14ac:dyDescent="0.25">
      <c r="A38" s="96" t="s">
        <v>55</v>
      </c>
      <c r="B38" s="139">
        <v>499</v>
      </c>
      <c r="C38" s="139">
        <v>55.3</v>
      </c>
      <c r="D38" s="139">
        <v>50.3</v>
      </c>
      <c r="E38" s="139">
        <v>44.5</v>
      </c>
      <c r="F38" s="139">
        <v>53.9</v>
      </c>
      <c r="G38" s="139">
        <v>42.6</v>
      </c>
      <c r="H38" s="139">
        <v>18.2</v>
      </c>
      <c r="I38" s="139">
        <v>1.6</v>
      </c>
      <c r="J38" s="139">
        <v>8.8000000000000007</v>
      </c>
      <c r="K38" s="139">
        <v>26.4</v>
      </c>
      <c r="L38" s="139">
        <v>54.6</v>
      </c>
      <c r="M38" s="139">
        <v>61.7</v>
      </c>
      <c r="N38" s="140">
        <v>75.099999999999994</v>
      </c>
    </row>
    <row r="39" spans="1:14" x14ac:dyDescent="0.25">
      <c r="A39" s="96" t="s">
        <v>56</v>
      </c>
      <c r="B39" s="139">
        <v>352.5</v>
      </c>
      <c r="C39" s="139">
        <v>40.6</v>
      </c>
      <c r="D39" s="139">
        <v>33</v>
      </c>
      <c r="E39" s="139">
        <v>34.700000000000003</v>
      </c>
      <c r="F39" s="139">
        <v>37.1</v>
      </c>
      <c r="G39" s="139">
        <v>29.8</v>
      </c>
      <c r="H39" s="139">
        <v>11.2</v>
      </c>
      <c r="I39" s="139">
        <v>1.9</v>
      </c>
      <c r="J39" s="139">
        <v>3.4</v>
      </c>
      <c r="K39" s="139">
        <v>22.6</v>
      </c>
      <c r="L39" s="139">
        <v>37.799999999999997</v>
      </c>
      <c r="M39" s="139">
        <v>50.2</v>
      </c>
      <c r="N39" s="140">
        <v>50.2</v>
      </c>
    </row>
    <row r="40" spans="1:14" x14ac:dyDescent="0.25">
      <c r="A40" s="96" t="s">
        <v>57</v>
      </c>
      <c r="B40" s="139">
        <v>533.70000000000005</v>
      </c>
      <c r="C40" s="139">
        <v>68.7</v>
      </c>
      <c r="D40" s="139">
        <v>60.2</v>
      </c>
      <c r="E40" s="139">
        <v>51.6</v>
      </c>
      <c r="F40" s="139">
        <v>43.6</v>
      </c>
      <c r="G40" s="139">
        <v>20.3</v>
      </c>
      <c r="H40" s="139">
        <v>5.5</v>
      </c>
      <c r="I40" s="139" t="s">
        <v>42</v>
      </c>
      <c r="J40" s="139">
        <v>6</v>
      </c>
      <c r="K40" s="139">
        <v>20.2</v>
      </c>
      <c r="L40" s="139">
        <v>57.1</v>
      </c>
      <c r="M40" s="139">
        <v>100.5</v>
      </c>
      <c r="N40" s="140">
        <v>99.6</v>
      </c>
    </row>
    <row r="41" spans="1:14" x14ac:dyDescent="0.25">
      <c r="A41" s="96" t="s">
        <v>58</v>
      </c>
      <c r="B41" s="139">
        <v>199.9</v>
      </c>
      <c r="C41" s="139">
        <v>23.6</v>
      </c>
      <c r="D41" s="139">
        <v>25.1</v>
      </c>
      <c r="E41" s="139">
        <v>16.2</v>
      </c>
      <c r="F41" s="139">
        <v>16.899999999999999</v>
      </c>
      <c r="G41" s="139">
        <v>12.3</v>
      </c>
      <c r="H41" s="139">
        <v>5</v>
      </c>
      <c r="I41" s="139">
        <v>1.1000000000000001</v>
      </c>
      <c r="J41" s="139">
        <v>0.8</v>
      </c>
      <c r="K41" s="139">
        <v>13.9</v>
      </c>
      <c r="L41" s="139">
        <v>26.7</v>
      </c>
      <c r="M41" s="139">
        <v>28.4</v>
      </c>
      <c r="N41" s="140">
        <v>30.1</v>
      </c>
    </row>
    <row r="42" spans="1:14" x14ac:dyDescent="0.25">
      <c r="A42" s="96" t="s">
        <v>59</v>
      </c>
      <c r="B42" s="139">
        <v>296.60000000000002</v>
      </c>
      <c r="C42" s="139">
        <v>27.1</v>
      </c>
      <c r="D42" s="139">
        <v>26.8</v>
      </c>
      <c r="E42" s="139">
        <v>29.5</v>
      </c>
      <c r="F42" s="139">
        <v>25</v>
      </c>
      <c r="G42" s="139">
        <v>28.2</v>
      </c>
      <c r="H42" s="139">
        <v>18.100000000000001</v>
      </c>
      <c r="I42" s="139">
        <v>2.9</v>
      </c>
      <c r="J42" s="139">
        <v>8.1</v>
      </c>
      <c r="K42" s="139">
        <v>31.7</v>
      </c>
      <c r="L42" s="139">
        <v>36.4</v>
      </c>
      <c r="M42" s="139">
        <v>32.1</v>
      </c>
      <c r="N42" s="140">
        <v>28.6</v>
      </c>
    </row>
    <row r="43" spans="1:14" x14ac:dyDescent="0.25">
      <c r="A43" s="96" t="s">
        <v>60</v>
      </c>
      <c r="B43" s="139">
        <v>311.10000000000002</v>
      </c>
      <c r="C43" s="139">
        <v>22.8</v>
      </c>
      <c r="D43" s="139">
        <v>22.1</v>
      </c>
      <c r="E43" s="139">
        <v>23</v>
      </c>
      <c r="F43" s="139">
        <v>28.7</v>
      </c>
      <c r="G43" s="139">
        <v>27.8</v>
      </c>
      <c r="H43" s="139">
        <v>11.9</v>
      </c>
      <c r="I43" s="139">
        <v>3.8</v>
      </c>
      <c r="J43" s="139">
        <v>6.8</v>
      </c>
      <c r="K43" s="139">
        <v>55.5</v>
      </c>
      <c r="L43" s="139">
        <v>47.4</v>
      </c>
      <c r="M43" s="139">
        <v>35.9</v>
      </c>
      <c r="N43" s="140">
        <v>25.4</v>
      </c>
    </row>
    <row r="44" spans="1:14" x14ac:dyDescent="0.25">
      <c r="A44" s="96" t="s">
        <v>61</v>
      </c>
      <c r="B44" s="139">
        <v>474.9</v>
      </c>
      <c r="C44" s="139">
        <v>37.1</v>
      </c>
      <c r="D44" s="139">
        <v>35.9</v>
      </c>
      <c r="E44" s="139">
        <v>33.4</v>
      </c>
      <c r="F44" s="139">
        <v>37.9</v>
      </c>
      <c r="G44" s="139">
        <v>39.200000000000003</v>
      </c>
      <c r="H44" s="139">
        <v>22.3</v>
      </c>
      <c r="I44" s="139">
        <v>7.8</v>
      </c>
      <c r="J44" s="139">
        <v>20.2</v>
      </c>
      <c r="K44" s="139">
        <v>69.7</v>
      </c>
      <c r="L44" s="139">
        <v>77</v>
      </c>
      <c r="M44" s="139">
        <v>46.6</v>
      </c>
      <c r="N44" s="140">
        <v>48</v>
      </c>
    </row>
    <row r="45" spans="1:14" x14ac:dyDescent="0.25">
      <c r="A45" s="96" t="s">
        <v>62</v>
      </c>
      <c r="B45" s="139">
        <v>467.3</v>
      </c>
      <c r="C45" s="139">
        <v>35.700000000000003</v>
      </c>
      <c r="D45" s="139">
        <v>31</v>
      </c>
      <c r="E45" s="139">
        <v>30.8</v>
      </c>
      <c r="F45" s="139">
        <v>41.6</v>
      </c>
      <c r="G45" s="139">
        <v>43.9</v>
      </c>
      <c r="H45" s="139">
        <v>19.399999999999999</v>
      </c>
      <c r="I45" s="139">
        <v>8.6</v>
      </c>
      <c r="J45" s="139">
        <v>24.1</v>
      </c>
      <c r="K45" s="139">
        <v>71.2</v>
      </c>
      <c r="L45" s="139">
        <v>69.900000000000006</v>
      </c>
      <c r="M45" s="139">
        <v>48.8</v>
      </c>
      <c r="N45" s="140">
        <v>42.2</v>
      </c>
    </row>
    <row r="46" spans="1:14" x14ac:dyDescent="0.25">
      <c r="A46" s="96" t="s">
        <v>63</v>
      </c>
      <c r="B46" s="139">
        <v>449.3</v>
      </c>
      <c r="C46" s="139">
        <v>42.5</v>
      </c>
      <c r="D46" s="139">
        <v>36.6</v>
      </c>
      <c r="E46" s="139">
        <v>27.9</v>
      </c>
      <c r="F46" s="139">
        <v>39.1</v>
      </c>
      <c r="G46" s="139">
        <v>35.700000000000003</v>
      </c>
      <c r="H46" s="139">
        <v>11.3</v>
      </c>
      <c r="I46" s="139">
        <v>6.2</v>
      </c>
      <c r="J46" s="139">
        <v>21.6</v>
      </c>
      <c r="K46" s="139">
        <v>51.5</v>
      </c>
      <c r="L46" s="139">
        <v>69.400000000000006</v>
      </c>
      <c r="M46" s="139">
        <v>59.4</v>
      </c>
      <c r="N46" s="140">
        <v>48.2</v>
      </c>
    </row>
    <row r="47" spans="1:14" x14ac:dyDescent="0.25">
      <c r="A47" s="96" t="s">
        <v>64</v>
      </c>
      <c r="B47" s="139">
        <v>587.9</v>
      </c>
      <c r="C47" s="139">
        <v>36.799999999999997</v>
      </c>
      <c r="D47" s="139">
        <v>35.1</v>
      </c>
      <c r="E47" s="139">
        <v>35.5</v>
      </c>
      <c r="F47" s="139">
        <v>40.4</v>
      </c>
      <c r="G47" s="139">
        <v>47.3</v>
      </c>
      <c r="H47" s="139">
        <v>29.6</v>
      </c>
      <c r="I47" s="139">
        <v>20.7</v>
      </c>
      <c r="J47" s="139">
        <v>62</v>
      </c>
      <c r="K47" s="139">
        <v>81</v>
      </c>
      <c r="L47" s="139">
        <v>91</v>
      </c>
      <c r="M47" s="139">
        <v>58.8</v>
      </c>
      <c r="N47" s="140">
        <v>40.299999999999997</v>
      </c>
    </row>
    <row r="48" spans="1:14" x14ac:dyDescent="0.25">
      <c r="A48" s="96" t="s">
        <v>65</v>
      </c>
      <c r="B48" s="139">
        <v>727.5</v>
      </c>
      <c r="C48" s="139">
        <v>62</v>
      </c>
      <c r="D48" s="139">
        <v>51.3</v>
      </c>
      <c r="E48" s="139">
        <v>50.2</v>
      </c>
      <c r="F48" s="139">
        <v>66.599999999999994</v>
      </c>
      <c r="G48" s="139">
        <v>71.099999999999994</v>
      </c>
      <c r="H48" s="139">
        <v>59.6</v>
      </c>
      <c r="I48" s="139">
        <v>32.299999999999997</v>
      </c>
      <c r="J48" s="139">
        <v>45.7</v>
      </c>
      <c r="K48" s="139">
        <v>69.900000000000006</v>
      </c>
      <c r="L48" s="139">
        <v>87.9</v>
      </c>
      <c r="M48" s="139">
        <v>69.7</v>
      </c>
      <c r="N48" s="140">
        <v>56.1</v>
      </c>
    </row>
    <row r="49" spans="1:15" x14ac:dyDescent="0.25">
      <c r="A49" s="96" t="s">
        <v>66</v>
      </c>
      <c r="B49" s="139">
        <v>341.6</v>
      </c>
      <c r="C49" s="139">
        <v>25.9</v>
      </c>
      <c r="D49" s="139">
        <v>14.7</v>
      </c>
      <c r="E49" s="139">
        <v>21.2</v>
      </c>
      <c r="F49" s="139">
        <v>39.200000000000003</v>
      </c>
      <c r="G49" s="139">
        <v>42.1</v>
      </c>
      <c r="H49" s="139">
        <v>27.4</v>
      </c>
      <c r="I49" s="139">
        <v>11.9</v>
      </c>
      <c r="J49" s="139">
        <v>18.3</v>
      </c>
      <c r="K49" s="139">
        <v>40.6</v>
      </c>
      <c r="L49" s="139">
        <v>43.3</v>
      </c>
      <c r="M49" s="139">
        <v>30.2</v>
      </c>
      <c r="N49" s="140">
        <v>24.5</v>
      </c>
    </row>
    <row r="50" spans="1:15" x14ac:dyDescent="0.25">
      <c r="A50" s="96" t="s">
        <v>67</v>
      </c>
      <c r="B50" s="139">
        <v>507.6</v>
      </c>
      <c r="C50" s="139">
        <v>32.799999999999997</v>
      </c>
      <c r="D50" s="139">
        <v>27.8</v>
      </c>
      <c r="E50" s="139">
        <v>30.3</v>
      </c>
      <c r="F50" s="139">
        <v>48.4</v>
      </c>
      <c r="G50" s="139">
        <v>57.6</v>
      </c>
      <c r="H50" s="139">
        <v>24.8</v>
      </c>
      <c r="I50" s="139">
        <v>15</v>
      </c>
      <c r="J50" s="139">
        <v>33.299999999999997</v>
      </c>
      <c r="K50" s="139">
        <v>59.1</v>
      </c>
      <c r="L50" s="139">
        <v>77.900000000000006</v>
      </c>
      <c r="M50" s="139">
        <v>59.9</v>
      </c>
      <c r="N50" s="140">
        <v>40.700000000000003</v>
      </c>
    </row>
    <row r="51" spans="1:15" x14ac:dyDescent="0.25">
      <c r="A51" s="96" t="s">
        <v>68</v>
      </c>
      <c r="B51" s="139">
        <v>322</v>
      </c>
      <c r="C51" s="139">
        <v>21</v>
      </c>
      <c r="D51" s="139">
        <v>21.5</v>
      </c>
      <c r="E51" s="139">
        <v>19.100000000000001</v>
      </c>
      <c r="F51" s="139">
        <v>39.299999999999997</v>
      </c>
      <c r="G51" s="139">
        <v>43.7</v>
      </c>
      <c r="H51" s="139">
        <v>26.4</v>
      </c>
      <c r="I51" s="139">
        <v>17.3</v>
      </c>
      <c r="J51" s="139">
        <v>16.600000000000001</v>
      </c>
      <c r="K51" s="139">
        <v>29.5</v>
      </c>
      <c r="L51" s="139">
        <v>36.4</v>
      </c>
      <c r="M51" s="139">
        <v>29.8</v>
      </c>
      <c r="N51" s="140">
        <v>21.4</v>
      </c>
    </row>
    <row r="52" spans="1:15" x14ac:dyDescent="0.25">
      <c r="A52" s="96" t="s">
        <v>69</v>
      </c>
      <c r="B52" s="139">
        <v>480.3</v>
      </c>
      <c r="C52" s="139">
        <v>31</v>
      </c>
      <c r="D52" s="139">
        <v>28.1</v>
      </c>
      <c r="E52" s="139">
        <v>29.7</v>
      </c>
      <c r="F52" s="139">
        <v>52.9</v>
      </c>
      <c r="G52" s="139">
        <v>52.1</v>
      </c>
      <c r="H52" s="139">
        <v>33.1</v>
      </c>
      <c r="I52" s="139">
        <v>21.9</v>
      </c>
      <c r="J52" s="139">
        <v>28.9</v>
      </c>
      <c r="K52" s="139">
        <v>47.5</v>
      </c>
      <c r="L52" s="139">
        <v>60.1</v>
      </c>
      <c r="M52" s="139">
        <v>47.1</v>
      </c>
      <c r="N52" s="140">
        <v>43.5</v>
      </c>
    </row>
    <row r="53" spans="1:15" x14ac:dyDescent="0.25">
      <c r="A53" s="96" t="s">
        <v>70</v>
      </c>
      <c r="B53" s="139">
        <v>378.2</v>
      </c>
      <c r="C53" s="139">
        <v>18.8</v>
      </c>
      <c r="D53" s="139">
        <v>14.9</v>
      </c>
      <c r="E53" s="139">
        <v>21.2</v>
      </c>
      <c r="F53" s="139">
        <v>39.200000000000003</v>
      </c>
      <c r="G53" s="139">
        <v>57.3</v>
      </c>
      <c r="H53" s="139">
        <v>46.1</v>
      </c>
      <c r="I53" s="139">
        <v>25.7</v>
      </c>
      <c r="J53" s="139">
        <v>34</v>
      </c>
      <c r="K53" s="139">
        <v>35.700000000000003</v>
      </c>
      <c r="L53" s="139">
        <v>46.7</v>
      </c>
      <c r="M53" s="139">
        <v>22</v>
      </c>
      <c r="N53" s="140">
        <v>19.2</v>
      </c>
    </row>
    <row r="54" spans="1:15" x14ac:dyDescent="0.25">
      <c r="A54" s="96" t="s">
        <v>71</v>
      </c>
      <c r="B54" s="139">
        <v>225.6</v>
      </c>
      <c r="C54" s="139">
        <v>31.5</v>
      </c>
      <c r="D54" s="139">
        <v>35.4</v>
      </c>
      <c r="E54" s="139">
        <v>37.799999999999997</v>
      </c>
      <c r="F54" s="139">
        <v>11.6</v>
      </c>
      <c r="G54" s="139">
        <v>3.6</v>
      </c>
      <c r="H54" s="139">
        <v>0.9</v>
      </c>
      <c r="I54" s="139" t="s">
        <v>42</v>
      </c>
      <c r="J54" s="139">
        <v>2</v>
      </c>
      <c r="K54" s="139">
        <v>6.8</v>
      </c>
      <c r="L54" s="139">
        <v>18.7</v>
      </c>
      <c r="M54" s="139">
        <v>34.1</v>
      </c>
      <c r="N54" s="140">
        <v>43.2</v>
      </c>
    </row>
    <row r="55" spans="1:15" x14ac:dyDescent="0.25">
      <c r="A55" s="96" t="s">
        <v>72</v>
      </c>
      <c r="B55" s="139">
        <v>151.30000000000001</v>
      </c>
      <c r="C55" s="139">
        <v>25.1</v>
      </c>
      <c r="D55" s="139">
        <v>24.4</v>
      </c>
      <c r="E55" s="139">
        <v>12.5</v>
      </c>
      <c r="F55" s="139">
        <v>5.9</v>
      </c>
      <c r="G55" s="139">
        <v>1.1000000000000001</v>
      </c>
      <c r="H55" s="139" t="s">
        <v>42</v>
      </c>
      <c r="I55" s="139" t="s">
        <v>42</v>
      </c>
      <c r="J55" s="139" t="s">
        <v>42</v>
      </c>
      <c r="K55" s="139">
        <v>9.1</v>
      </c>
      <c r="L55" s="139">
        <v>16</v>
      </c>
      <c r="M55" s="139">
        <v>22.4</v>
      </c>
      <c r="N55" s="140">
        <v>31.3</v>
      </c>
    </row>
    <row r="56" spans="1:15" x14ac:dyDescent="0.25">
      <c r="A56" s="96" t="s">
        <v>73</v>
      </c>
      <c r="B56" s="139" t="s">
        <v>42</v>
      </c>
      <c r="C56" s="139" t="s">
        <v>42</v>
      </c>
      <c r="D56" s="139" t="s">
        <v>42</v>
      </c>
      <c r="E56" s="139" t="s">
        <v>42</v>
      </c>
      <c r="F56" s="139" t="s">
        <v>42</v>
      </c>
      <c r="G56" s="139" t="s">
        <v>42</v>
      </c>
      <c r="H56" s="139" t="s">
        <v>42</v>
      </c>
      <c r="I56" s="139" t="s">
        <v>42</v>
      </c>
      <c r="J56" s="139" t="s">
        <v>42</v>
      </c>
      <c r="K56" s="139" t="s">
        <v>42</v>
      </c>
      <c r="L56" s="139" t="s">
        <v>42</v>
      </c>
      <c r="M56" s="139" t="s">
        <v>42</v>
      </c>
      <c r="N56" s="140" t="s">
        <v>42</v>
      </c>
    </row>
    <row r="57" spans="1:15" ht="13.8" thickBot="1" x14ac:dyDescent="0.3">
      <c r="A57" s="97" t="s">
        <v>74</v>
      </c>
      <c r="B57" s="141">
        <v>391.3</v>
      </c>
      <c r="C57" s="141">
        <v>58</v>
      </c>
      <c r="D57" s="141">
        <v>57.1</v>
      </c>
      <c r="E57" s="141">
        <v>43.5</v>
      </c>
      <c r="F57" s="141">
        <v>36.1</v>
      </c>
      <c r="G57" s="141">
        <v>19.8</v>
      </c>
      <c r="H57" s="141">
        <v>7.2</v>
      </c>
      <c r="I57" s="141">
        <v>0.9</v>
      </c>
      <c r="J57" s="141">
        <v>3.6</v>
      </c>
      <c r="K57" s="141">
        <v>15.8</v>
      </c>
      <c r="L57" s="141">
        <v>40</v>
      </c>
      <c r="M57" s="141">
        <v>57.3</v>
      </c>
      <c r="N57" s="142">
        <v>49.8</v>
      </c>
      <c r="O57" s="37"/>
    </row>
    <row r="58" spans="1:15" x14ac:dyDescent="0.25">
      <c r="A58" s="151" t="s">
        <v>75</v>
      </c>
      <c r="B58" s="151"/>
      <c r="C58" s="151"/>
      <c r="D58" s="151"/>
      <c r="E58" s="74"/>
      <c r="F58" s="74"/>
      <c r="G58" s="74"/>
      <c r="H58" s="74"/>
      <c r="I58" s="74"/>
      <c r="J58" s="74"/>
      <c r="K58" s="74"/>
      <c r="L58" s="74"/>
      <c r="M58" s="74"/>
      <c r="N58" s="74"/>
    </row>
    <row r="61" spans="1:15" x14ac:dyDescent="0.25">
      <c r="A61" s="14"/>
    </row>
  </sheetData>
  <mergeCells count="3">
    <mergeCell ref="A1:N1"/>
    <mergeCell ref="A3:N3"/>
    <mergeCell ref="A58:D5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transitionEvaluation="1" codeName="Hoja7">
    <pageSetUpPr fitToPage="1"/>
  </sheetPr>
  <dimension ref="A1:Z68"/>
  <sheetViews>
    <sheetView showGridLines="0" tabSelected="1" view="pageBreakPreview" zoomScaleNormal="75" zoomScaleSheetLayoutView="100" workbookViewId="0">
      <pane ySplit="5" topLeftCell="A6" activePane="bottomLeft" state="frozen"/>
      <selection activeCell="B24" sqref="B24"/>
      <selection pane="bottomLeft" activeCell="G49" sqref="G49"/>
    </sheetView>
  </sheetViews>
  <sheetFormatPr baseColWidth="10" defaultColWidth="19.109375" defaultRowHeight="13.2" x14ac:dyDescent="0.25"/>
  <cols>
    <col min="1" max="1" width="45.88671875" style="2" customWidth="1"/>
    <col min="2" max="14" width="9.5546875" style="2" customWidth="1"/>
    <col min="15" max="15" width="8.6640625" style="2" customWidth="1"/>
    <col min="16" max="16" width="6.109375" style="2" customWidth="1"/>
    <col min="17" max="17" width="5.33203125" style="2" customWidth="1"/>
    <col min="18" max="19" width="5.5546875" style="2" customWidth="1"/>
    <col min="20" max="20" width="4.6640625" style="2" customWidth="1"/>
    <col min="21" max="21" width="7.109375" style="2" customWidth="1"/>
    <col min="22" max="22" width="9.88671875" style="2" customWidth="1"/>
    <col min="23" max="23" width="6.5546875" style="2" customWidth="1"/>
    <col min="24" max="24" width="9" style="2" customWidth="1"/>
    <col min="25" max="26" width="8.6640625" style="2" customWidth="1"/>
    <col min="27" max="16384" width="19.109375" style="2"/>
  </cols>
  <sheetData>
    <row r="1" spans="1:26" ht="18" customHeight="1" x14ac:dyDescent="0.35">
      <c r="A1" s="149" t="s">
        <v>21</v>
      </c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149"/>
      <c r="N1" s="149"/>
    </row>
    <row r="2" spans="1:26" ht="12.75" customHeight="1" x14ac:dyDescent="0.35">
      <c r="A2" s="40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1"/>
    </row>
    <row r="3" spans="1:26" ht="25.5" customHeight="1" x14ac:dyDescent="0.25">
      <c r="A3" s="150" t="s">
        <v>141</v>
      </c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50"/>
      <c r="M3" s="150"/>
      <c r="N3" s="150"/>
    </row>
    <row r="4" spans="1:26" ht="13.8" thickBot="1" x14ac:dyDescent="0.3">
      <c r="A4" s="71"/>
      <c r="B4" s="71"/>
      <c r="C4" s="71"/>
      <c r="D4" s="71"/>
      <c r="E4" s="71"/>
      <c r="F4" s="71"/>
      <c r="G4" s="71"/>
      <c r="H4" s="71"/>
      <c r="I4" s="71"/>
      <c r="J4" s="71"/>
      <c r="K4" s="71"/>
      <c r="L4" s="71"/>
      <c r="M4" s="71"/>
      <c r="N4" s="71"/>
    </row>
    <row r="5" spans="1:26" ht="51.75" customHeight="1" thickBot="1" x14ac:dyDescent="0.3">
      <c r="A5" s="98" t="s">
        <v>14</v>
      </c>
      <c r="B5" s="98" t="s">
        <v>0</v>
      </c>
      <c r="C5" s="98" t="s">
        <v>1</v>
      </c>
      <c r="D5" s="98" t="s">
        <v>2</v>
      </c>
      <c r="E5" s="98" t="s">
        <v>3</v>
      </c>
      <c r="F5" s="98" t="s">
        <v>4</v>
      </c>
      <c r="G5" s="98" t="s">
        <v>5</v>
      </c>
      <c r="H5" s="98" t="s">
        <v>6</v>
      </c>
      <c r="I5" s="98" t="s">
        <v>7</v>
      </c>
      <c r="J5" s="98" t="s">
        <v>8</v>
      </c>
      <c r="K5" s="98" t="s">
        <v>9</v>
      </c>
      <c r="L5" s="98" t="s">
        <v>10</v>
      </c>
      <c r="M5" s="98" t="s">
        <v>11</v>
      </c>
      <c r="N5" s="98" t="s">
        <v>15</v>
      </c>
      <c r="O5"/>
      <c r="P5"/>
      <c r="Q5"/>
      <c r="R5"/>
      <c r="S5"/>
      <c r="T5"/>
      <c r="U5"/>
      <c r="V5"/>
      <c r="W5"/>
      <c r="X5"/>
      <c r="Y5"/>
      <c r="Z5"/>
    </row>
    <row r="6" spans="1:26" ht="21" customHeight="1" x14ac:dyDescent="0.25">
      <c r="A6" s="95" t="s">
        <v>23</v>
      </c>
      <c r="B6" s="198">
        <v>119</v>
      </c>
      <c r="C6" s="198">
        <v>47</v>
      </c>
      <c r="D6" s="198">
        <v>114</v>
      </c>
      <c r="E6" s="198">
        <v>73</v>
      </c>
      <c r="F6" s="198">
        <v>8</v>
      </c>
      <c r="G6" s="198">
        <v>39</v>
      </c>
      <c r="H6" s="198">
        <v>1</v>
      </c>
      <c r="I6" s="198">
        <v>108</v>
      </c>
      <c r="J6" s="198">
        <v>39</v>
      </c>
      <c r="K6" s="198">
        <v>123</v>
      </c>
      <c r="L6" s="198">
        <v>65</v>
      </c>
      <c r="M6" s="198">
        <v>219</v>
      </c>
      <c r="N6" s="199">
        <v>957</v>
      </c>
      <c r="O6"/>
      <c r="P6"/>
      <c r="Q6"/>
      <c r="R6"/>
      <c r="S6"/>
      <c r="T6"/>
      <c r="U6"/>
      <c r="V6"/>
      <c r="W6"/>
      <c r="X6"/>
      <c r="Y6"/>
      <c r="Z6"/>
    </row>
    <row r="7" spans="1:26" x14ac:dyDescent="0.25">
      <c r="A7" s="96" t="s">
        <v>24</v>
      </c>
      <c r="B7" s="200">
        <v>183</v>
      </c>
      <c r="C7" s="200">
        <v>79</v>
      </c>
      <c r="D7" s="200">
        <v>128</v>
      </c>
      <c r="E7" s="200">
        <v>237</v>
      </c>
      <c r="F7" s="200">
        <v>45</v>
      </c>
      <c r="G7" s="200">
        <v>36</v>
      </c>
      <c r="H7" s="200">
        <v>0</v>
      </c>
      <c r="I7" s="200">
        <v>65</v>
      </c>
      <c r="J7" s="200">
        <v>89</v>
      </c>
      <c r="K7" s="200">
        <v>142</v>
      </c>
      <c r="L7" s="200">
        <v>109</v>
      </c>
      <c r="M7" s="200">
        <v>471</v>
      </c>
      <c r="N7" s="201">
        <v>1587</v>
      </c>
      <c r="O7"/>
      <c r="P7"/>
      <c r="Q7"/>
      <c r="R7"/>
      <c r="S7"/>
      <c r="T7"/>
      <c r="U7"/>
      <c r="V7"/>
      <c r="W7"/>
      <c r="X7"/>
      <c r="Y7"/>
      <c r="Z7"/>
    </row>
    <row r="8" spans="1:26" x14ac:dyDescent="0.25">
      <c r="A8" s="96" t="s">
        <v>25</v>
      </c>
      <c r="B8" s="200">
        <v>111</v>
      </c>
      <c r="C8" s="200">
        <v>52</v>
      </c>
      <c r="D8" s="200">
        <v>133</v>
      </c>
      <c r="E8" s="200">
        <v>80</v>
      </c>
      <c r="F8" s="200">
        <v>35</v>
      </c>
      <c r="G8" s="200">
        <v>33</v>
      </c>
      <c r="H8" s="200">
        <v>0</v>
      </c>
      <c r="I8" s="200">
        <v>77</v>
      </c>
      <c r="J8" s="200">
        <v>47</v>
      </c>
      <c r="K8" s="200">
        <v>136</v>
      </c>
      <c r="L8" s="200">
        <v>95</v>
      </c>
      <c r="M8" s="200">
        <v>258</v>
      </c>
      <c r="N8" s="201">
        <v>1056</v>
      </c>
      <c r="O8"/>
      <c r="P8"/>
      <c r="Q8"/>
      <c r="R8"/>
      <c r="S8"/>
      <c r="T8"/>
      <c r="U8"/>
      <c r="V8"/>
      <c r="W8"/>
      <c r="X8"/>
      <c r="Y8"/>
      <c r="Z8"/>
    </row>
    <row r="9" spans="1:26" x14ac:dyDescent="0.25">
      <c r="A9" s="96" t="s">
        <v>26</v>
      </c>
      <c r="B9" s="200">
        <v>66</v>
      </c>
      <c r="C9" s="200">
        <v>18</v>
      </c>
      <c r="D9" s="200">
        <v>90</v>
      </c>
      <c r="E9" s="200">
        <v>89</v>
      </c>
      <c r="F9" s="200">
        <v>71</v>
      </c>
      <c r="G9" s="200">
        <v>22</v>
      </c>
      <c r="H9" s="200">
        <v>1</v>
      </c>
      <c r="I9" s="200">
        <v>37</v>
      </c>
      <c r="J9" s="200">
        <v>45</v>
      </c>
      <c r="K9" s="200">
        <v>90</v>
      </c>
      <c r="L9" s="200">
        <v>48</v>
      </c>
      <c r="M9" s="200">
        <v>130</v>
      </c>
      <c r="N9" s="201">
        <v>708</v>
      </c>
      <c r="O9"/>
      <c r="P9"/>
      <c r="Q9"/>
      <c r="R9"/>
      <c r="S9"/>
      <c r="T9"/>
      <c r="U9"/>
      <c r="V9"/>
      <c r="W9"/>
      <c r="X9"/>
      <c r="Y9"/>
      <c r="Z9"/>
    </row>
    <row r="10" spans="1:26" x14ac:dyDescent="0.25">
      <c r="A10" s="96" t="s">
        <v>27</v>
      </c>
      <c r="B10" s="200">
        <v>55</v>
      </c>
      <c r="C10" s="200">
        <v>24</v>
      </c>
      <c r="D10" s="200">
        <v>100</v>
      </c>
      <c r="E10" s="200">
        <v>89</v>
      </c>
      <c r="F10" s="200">
        <v>91</v>
      </c>
      <c r="G10" s="200">
        <v>80</v>
      </c>
      <c r="H10" s="200">
        <v>15</v>
      </c>
      <c r="I10" s="200">
        <v>105</v>
      </c>
      <c r="J10" s="200">
        <v>50</v>
      </c>
      <c r="K10" s="200">
        <v>149</v>
      </c>
      <c r="L10" s="200">
        <v>25</v>
      </c>
      <c r="M10" s="200">
        <v>261</v>
      </c>
      <c r="N10" s="201">
        <v>1045</v>
      </c>
      <c r="O10"/>
      <c r="P10"/>
      <c r="Q10"/>
      <c r="R10"/>
      <c r="S10"/>
      <c r="T10"/>
      <c r="U10"/>
      <c r="V10"/>
      <c r="W10"/>
      <c r="X10"/>
      <c r="Y10"/>
      <c r="Z10"/>
    </row>
    <row r="11" spans="1:26" x14ac:dyDescent="0.25">
      <c r="A11" s="96" t="s">
        <v>28</v>
      </c>
      <c r="B11" s="200">
        <v>35</v>
      </c>
      <c r="C11" s="200">
        <v>33</v>
      </c>
      <c r="D11" s="200">
        <v>101</v>
      </c>
      <c r="E11" s="200">
        <v>88</v>
      </c>
      <c r="F11" s="200">
        <v>43</v>
      </c>
      <c r="G11" s="200">
        <v>87</v>
      </c>
      <c r="H11" s="200">
        <v>14</v>
      </c>
      <c r="I11" s="200">
        <v>73</v>
      </c>
      <c r="J11" s="200">
        <v>113</v>
      </c>
      <c r="K11" s="200">
        <v>258</v>
      </c>
      <c r="L11" s="200">
        <v>29</v>
      </c>
      <c r="M11" s="200">
        <v>427</v>
      </c>
      <c r="N11" s="201">
        <v>1301</v>
      </c>
      <c r="O11"/>
      <c r="P11"/>
      <c r="Q11"/>
      <c r="R11"/>
      <c r="S11"/>
      <c r="T11"/>
      <c r="U11"/>
      <c r="V11"/>
      <c r="W11"/>
      <c r="X11"/>
      <c r="Y11"/>
      <c r="Z11"/>
    </row>
    <row r="12" spans="1:26" x14ac:dyDescent="0.25">
      <c r="A12" s="96" t="s">
        <v>29</v>
      </c>
      <c r="B12" s="200">
        <v>48</v>
      </c>
      <c r="C12" s="200">
        <v>38</v>
      </c>
      <c r="D12" s="200">
        <v>151</v>
      </c>
      <c r="E12" s="200">
        <v>47</v>
      </c>
      <c r="F12" s="200">
        <v>47</v>
      </c>
      <c r="G12" s="200">
        <v>90</v>
      </c>
      <c r="H12" s="200">
        <v>28</v>
      </c>
      <c r="I12" s="200">
        <v>57</v>
      </c>
      <c r="J12" s="200">
        <v>77</v>
      </c>
      <c r="K12" s="200">
        <v>195</v>
      </c>
      <c r="L12" s="200">
        <v>43</v>
      </c>
      <c r="M12" s="200">
        <v>294</v>
      </c>
      <c r="N12" s="201">
        <v>1114</v>
      </c>
      <c r="O12"/>
      <c r="P12"/>
      <c r="Q12"/>
      <c r="R12"/>
      <c r="S12"/>
      <c r="T12"/>
      <c r="U12"/>
      <c r="V12"/>
      <c r="W12"/>
      <c r="X12"/>
      <c r="Y12"/>
      <c r="Z12"/>
    </row>
    <row r="13" spans="1:26" x14ac:dyDescent="0.25">
      <c r="A13" s="96" t="s">
        <v>30</v>
      </c>
      <c r="B13" s="200">
        <v>53</v>
      </c>
      <c r="C13" s="200">
        <v>92</v>
      </c>
      <c r="D13" s="200">
        <v>197</v>
      </c>
      <c r="E13" s="200">
        <v>98</v>
      </c>
      <c r="F13" s="200">
        <v>134</v>
      </c>
      <c r="G13" s="200">
        <v>123</v>
      </c>
      <c r="H13" s="200">
        <v>71</v>
      </c>
      <c r="I13" s="200">
        <v>131</v>
      </c>
      <c r="J13" s="200">
        <v>140</v>
      </c>
      <c r="K13" s="200">
        <v>262</v>
      </c>
      <c r="L13" s="200">
        <v>87</v>
      </c>
      <c r="M13" s="200">
        <v>395</v>
      </c>
      <c r="N13" s="201">
        <v>1780</v>
      </c>
      <c r="O13"/>
      <c r="P13"/>
      <c r="Q13"/>
      <c r="R13"/>
      <c r="S13"/>
      <c r="T13"/>
      <c r="U13"/>
      <c r="V13"/>
      <c r="W13"/>
      <c r="X13"/>
      <c r="Y13"/>
      <c r="Z13"/>
    </row>
    <row r="14" spans="1:26" x14ac:dyDescent="0.25">
      <c r="A14" s="96" t="s">
        <v>31</v>
      </c>
      <c r="B14" s="200">
        <v>29</v>
      </c>
      <c r="C14" s="200">
        <v>9</v>
      </c>
      <c r="D14" s="200">
        <v>77</v>
      </c>
      <c r="E14" s="200">
        <v>64</v>
      </c>
      <c r="F14" s="200">
        <v>111</v>
      </c>
      <c r="G14" s="200">
        <v>48</v>
      </c>
      <c r="H14" s="200">
        <v>9</v>
      </c>
      <c r="I14" s="200">
        <v>39</v>
      </c>
      <c r="J14" s="200">
        <v>70</v>
      </c>
      <c r="K14" s="200">
        <v>119</v>
      </c>
      <c r="L14" s="200">
        <v>30</v>
      </c>
      <c r="M14" s="200">
        <v>173</v>
      </c>
      <c r="N14" s="201">
        <v>776</v>
      </c>
      <c r="O14"/>
      <c r="P14"/>
      <c r="Q14"/>
      <c r="R14"/>
      <c r="S14"/>
      <c r="T14"/>
      <c r="U14"/>
      <c r="V14"/>
      <c r="W14"/>
      <c r="X14"/>
      <c r="Y14"/>
      <c r="Z14"/>
    </row>
    <row r="15" spans="1:26" x14ac:dyDescent="0.25">
      <c r="A15" s="96" t="s">
        <v>32</v>
      </c>
      <c r="B15" s="200">
        <v>37</v>
      </c>
      <c r="C15" s="200">
        <v>8</v>
      </c>
      <c r="D15" s="200">
        <v>103</v>
      </c>
      <c r="E15" s="200">
        <v>92</v>
      </c>
      <c r="F15" s="200">
        <v>54</v>
      </c>
      <c r="G15" s="200">
        <v>79</v>
      </c>
      <c r="H15" s="200">
        <v>7</v>
      </c>
      <c r="I15" s="200">
        <v>68</v>
      </c>
      <c r="J15" s="200">
        <v>48</v>
      </c>
      <c r="K15" s="200">
        <v>65</v>
      </c>
      <c r="L15" s="200">
        <v>24</v>
      </c>
      <c r="M15" s="200">
        <v>139</v>
      </c>
      <c r="N15" s="201">
        <v>725</v>
      </c>
      <c r="O15"/>
      <c r="P15"/>
      <c r="Q15"/>
      <c r="R15"/>
      <c r="S15"/>
      <c r="T15"/>
      <c r="U15"/>
      <c r="V15"/>
      <c r="W15"/>
      <c r="X15"/>
      <c r="Y15"/>
      <c r="Z15"/>
    </row>
    <row r="16" spans="1:26" x14ac:dyDescent="0.25">
      <c r="A16" s="96" t="s">
        <v>33</v>
      </c>
      <c r="B16" s="200">
        <v>30</v>
      </c>
      <c r="C16" s="200">
        <v>3</v>
      </c>
      <c r="D16" s="200">
        <v>102</v>
      </c>
      <c r="E16" s="200">
        <v>68</v>
      </c>
      <c r="F16" s="200"/>
      <c r="G16" s="200">
        <v>57</v>
      </c>
      <c r="H16" s="200">
        <v>8</v>
      </c>
      <c r="I16" s="200">
        <v>33</v>
      </c>
      <c r="J16" s="200">
        <v>14</v>
      </c>
      <c r="K16" s="200">
        <v>28</v>
      </c>
      <c r="L16" s="200">
        <v>32</v>
      </c>
      <c r="M16" s="200">
        <v>61</v>
      </c>
      <c r="N16" s="201"/>
      <c r="O16"/>
      <c r="P16"/>
      <c r="Q16"/>
      <c r="R16"/>
      <c r="S16"/>
      <c r="T16"/>
      <c r="U16"/>
      <c r="V16"/>
      <c r="W16"/>
      <c r="X16"/>
      <c r="Y16"/>
      <c r="Z16"/>
    </row>
    <row r="17" spans="1:26" x14ac:dyDescent="0.25">
      <c r="A17" s="96" t="s">
        <v>34</v>
      </c>
      <c r="B17" s="200">
        <v>24</v>
      </c>
      <c r="C17" s="200">
        <v>8</v>
      </c>
      <c r="D17" s="200">
        <v>30</v>
      </c>
      <c r="E17" s="200">
        <v>73</v>
      </c>
      <c r="F17" s="200">
        <v>45</v>
      </c>
      <c r="G17" s="200">
        <v>7</v>
      </c>
      <c r="H17" s="200">
        <v>8</v>
      </c>
      <c r="I17" s="200">
        <v>40</v>
      </c>
      <c r="J17" s="200">
        <v>39</v>
      </c>
      <c r="K17" s="200">
        <v>80</v>
      </c>
      <c r="L17" s="200">
        <v>52</v>
      </c>
      <c r="M17" s="200">
        <v>33</v>
      </c>
      <c r="N17" s="201">
        <v>437</v>
      </c>
      <c r="O17"/>
      <c r="P17"/>
      <c r="Q17"/>
      <c r="R17"/>
      <c r="S17"/>
      <c r="T17"/>
      <c r="U17"/>
      <c r="V17"/>
      <c r="W17"/>
      <c r="X17"/>
      <c r="Y17"/>
      <c r="Z17"/>
    </row>
    <row r="18" spans="1:26" x14ac:dyDescent="0.25">
      <c r="A18" s="96" t="s">
        <v>35</v>
      </c>
      <c r="B18" s="200">
        <v>26</v>
      </c>
      <c r="C18" s="200">
        <v>4</v>
      </c>
      <c r="D18" s="200">
        <v>52</v>
      </c>
      <c r="E18" s="200">
        <v>106</v>
      </c>
      <c r="F18" s="200">
        <v>49</v>
      </c>
      <c r="G18" s="200">
        <v>64</v>
      </c>
      <c r="H18" s="200">
        <v>16</v>
      </c>
      <c r="I18" s="200">
        <v>29</v>
      </c>
      <c r="J18" s="200">
        <v>51</v>
      </c>
      <c r="K18" s="200">
        <v>85</v>
      </c>
      <c r="L18" s="200">
        <v>14</v>
      </c>
      <c r="M18" s="200">
        <v>44</v>
      </c>
      <c r="N18" s="201">
        <v>540</v>
      </c>
      <c r="O18"/>
      <c r="P18"/>
      <c r="Q18"/>
      <c r="R18"/>
      <c r="S18"/>
      <c r="T18"/>
      <c r="U18"/>
      <c r="V18"/>
      <c r="W18"/>
      <c r="X18"/>
      <c r="Y18"/>
      <c r="Z18"/>
    </row>
    <row r="19" spans="1:26" x14ac:dyDescent="0.25">
      <c r="A19" s="96" t="s">
        <v>36</v>
      </c>
      <c r="B19" s="200">
        <v>18</v>
      </c>
      <c r="C19" s="200">
        <v>1</v>
      </c>
      <c r="D19" s="200">
        <v>99</v>
      </c>
      <c r="E19" s="200">
        <v>129</v>
      </c>
      <c r="F19" s="200">
        <v>25</v>
      </c>
      <c r="G19" s="200">
        <v>50</v>
      </c>
      <c r="H19" s="200">
        <v>31</v>
      </c>
      <c r="I19" s="200">
        <v>16</v>
      </c>
      <c r="J19" s="200">
        <v>22</v>
      </c>
      <c r="K19" s="200">
        <v>55</v>
      </c>
      <c r="L19" s="200">
        <v>36</v>
      </c>
      <c r="M19" s="200">
        <v>54</v>
      </c>
      <c r="N19" s="201">
        <v>536</v>
      </c>
      <c r="O19"/>
      <c r="P19"/>
      <c r="Q19"/>
      <c r="R19"/>
      <c r="S19"/>
      <c r="T19"/>
      <c r="U19"/>
      <c r="V19"/>
      <c r="W19"/>
      <c r="X19"/>
      <c r="Y19"/>
      <c r="Z19"/>
    </row>
    <row r="20" spans="1:26" x14ac:dyDescent="0.25">
      <c r="A20" s="96" t="s">
        <v>37</v>
      </c>
      <c r="B20" s="200">
        <v>25</v>
      </c>
      <c r="C20" s="200">
        <v>2</v>
      </c>
      <c r="D20" s="200">
        <v>34</v>
      </c>
      <c r="E20" s="200">
        <v>114</v>
      </c>
      <c r="F20" s="200">
        <v>55</v>
      </c>
      <c r="G20" s="200">
        <v>21</v>
      </c>
      <c r="H20" s="200">
        <v>15</v>
      </c>
      <c r="I20" s="200">
        <v>11</v>
      </c>
      <c r="J20" s="200">
        <v>43</v>
      </c>
      <c r="K20" s="200">
        <v>64</v>
      </c>
      <c r="L20" s="200">
        <v>28</v>
      </c>
      <c r="M20" s="200">
        <v>30</v>
      </c>
      <c r="N20" s="201">
        <v>442</v>
      </c>
      <c r="O20"/>
      <c r="P20"/>
      <c r="Q20"/>
      <c r="R20"/>
      <c r="S20"/>
      <c r="T20"/>
      <c r="U20"/>
      <c r="V20"/>
      <c r="W20"/>
      <c r="X20"/>
      <c r="Y20"/>
      <c r="Z20"/>
    </row>
    <row r="21" spans="1:26" x14ac:dyDescent="0.25">
      <c r="A21" s="96" t="s">
        <v>38</v>
      </c>
      <c r="B21" s="200">
        <v>16</v>
      </c>
      <c r="C21" s="200">
        <v>4</v>
      </c>
      <c r="D21" s="200">
        <v>48</v>
      </c>
      <c r="E21" s="200">
        <v>92</v>
      </c>
      <c r="F21" s="200">
        <v>17</v>
      </c>
      <c r="G21" s="200">
        <v>16</v>
      </c>
      <c r="H21" s="200">
        <v>10</v>
      </c>
      <c r="I21" s="200">
        <v>11</v>
      </c>
      <c r="J21" s="200">
        <v>24</v>
      </c>
      <c r="K21" s="200">
        <v>67</v>
      </c>
      <c r="L21" s="200">
        <v>27</v>
      </c>
      <c r="M21" s="200">
        <v>30</v>
      </c>
      <c r="N21" s="201">
        <v>362</v>
      </c>
      <c r="O21"/>
      <c r="P21"/>
      <c r="Q21"/>
      <c r="R21"/>
      <c r="S21"/>
      <c r="T21"/>
      <c r="U21"/>
      <c r="V21"/>
      <c r="W21"/>
      <c r="X21"/>
      <c r="Y21"/>
      <c r="Z21"/>
    </row>
    <row r="22" spans="1:26" x14ac:dyDescent="0.25">
      <c r="A22" s="96" t="s">
        <v>39</v>
      </c>
      <c r="B22" s="200">
        <v>16</v>
      </c>
      <c r="C22" s="200">
        <v>3</v>
      </c>
      <c r="D22" s="200">
        <v>44</v>
      </c>
      <c r="E22" s="200">
        <v>85</v>
      </c>
      <c r="F22" s="200">
        <v>39</v>
      </c>
      <c r="G22" s="200">
        <v>8</v>
      </c>
      <c r="H22" s="200">
        <v>5</v>
      </c>
      <c r="I22" s="200">
        <v>4</v>
      </c>
      <c r="J22" s="200">
        <v>29</v>
      </c>
      <c r="K22" s="200">
        <v>53</v>
      </c>
      <c r="L22" s="200">
        <v>25</v>
      </c>
      <c r="M22" s="200">
        <v>36</v>
      </c>
      <c r="N22" s="201">
        <v>344</v>
      </c>
      <c r="O22"/>
      <c r="P22"/>
      <c r="Q22"/>
      <c r="R22"/>
      <c r="S22"/>
      <c r="T22"/>
      <c r="U22"/>
      <c r="V22"/>
      <c r="W22"/>
      <c r="X22"/>
      <c r="Y22"/>
      <c r="Z22"/>
    </row>
    <row r="23" spans="1:26" x14ac:dyDescent="0.25">
      <c r="A23" s="96" t="s">
        <v>40</v>
      </c>
      <c r="B23" s="200">
        <v>12</v>
      </c>
      <c r="C23" s="200">
        <v>2</v>
      </c>
      <c r="D23" s="200">
        <v>32</v>
      </c>
      <c r="E23" s="200">
        <v>84</v>
      </c>
      <c r="F23" s="200">
        <v>37</v>
      </c>
      <c r="G23" s="200">
        <v>3</v>
      </c>
      <c r="H23" s="200">
        <v>7</v>
      </c>
      <c r="I23" s="200">
        <v>12</v>
      </c>
      <c r="J23" s="200">
        <v>54</v>
      </c>
      <c r="K23" s="200">
        <v>67</v>
      </c>
      <c r="L23" s="200">
        <v>76</v>
      </c>
      <c r="M23" s="200">
        <v>44</v>
      </c>
      <c r="N23" s="201">
        <v>430</v>
      </c>
      <c r="O23"/>
      <c r="P23"/>
      <c r="Q23"/>
      <c r="R23"/>
      <c r="S23"/>
      <c r="T23"/>
      <c r="U23"/>
      <c r="V23"/>
      <c r="W23"/>
      <c r="X23"/>
      <c r="Y23"/>
      <c r="Z23"/>
    </row>
    <row r="24" spans="1:26" x14ac:dyDescent="0.25">
      <c r="A24" s="96" t="s">
        <v>41</v>
      </c>
      <c r="B24" s="200">
        <v>9</v>
      </c>
      <c r="C24" s="200">
        <v>2</v>
      </c>
      <c r="D24" s="200">
        <v>17</v>
      </c>
      <c r="E24" s="200">
        <v>57</v>
      </c>
      <c r="F24" s="200">
        <v>29</v>
      </c>
      <c r="G24" s="200">
        <v>27</v>
      </c>
      <c r="H24" s="200"/>
      <c r="I24" s="200"/>
      <c r="J24" s="200"/>
      <c r="K24" s="200"/>
      <c r="L24" s="200"/>
      <c r="M24" s="200"/>
      <c r="N24" s="201"/>
      <c r="O24"/>
      <c r="P24"/>
      <c r="Q24"/>
      <c r="R24"/>
      <c r="S24"/>
      <c r="T24"/>
      <c r="U24"/>
      <c r="V24"/>
      <c r="W24"/>
      <c r="X24"/>
      <c r="Y24"/>
      <c r="Z24"/>
    </row>
    <row r="25" spans="1:26" x14ac:dyDescent="0.25">
      <c r="A25" s="96" t="s">
        <v>43</v>
      </c>
      <c r="B25" s="200">
        <v>20</v>
      </c>
      <c r="C25" s="200">
        <v>1</v>
      </c>
      <c r="D25" s="200">
        <v>27</v>
      </c>
      <c r="E25" s="200">
        <v>61</v>
      </c>
      <c r="F25" s="200">
        <v>59</v>
      </c>
      <c r="G25" s="200">
        <v>23</v>
      </c>
      <c r="H25" s="200">
        <v>50</v>
      </c>
      <c r="I25" s="200">
        <v>26</v>
      </c>
      <c r="J25" s="200">
        <v>67</v>
      </c>
      <c r="K25" s="200">
        <v>44</v>
      </c>
      <c r="L25" s="200">
        <v>27</v>
      </c>
      <c r="M25" s="200">
        <v>72</v>
      </c>
      <c r="N25" s="201">
        <v>478</v>
      </c>
      <c r="O25"/>
      <c r="P25"/>
      <c r="Q25"/>
      <c r="R25"/>
      <c r="S25"/>
      <c r="T25"/>
      <c r="U25"/>
      <c r="V25"/>
      <c r="W25"/>
      <c r="X25"/>
      <c r="Y25"/>
      <c r="Z25"/>
    </row>
    <row r="26" spans="1:26" x14ac:dyDescent="0.25">
      <c r="A26" s="96" t="s">
        <v>44</v>
      </c>
      <c r="B26" s="200">
        <v>16</v>
      </c>
      <c r="C26" s="200">
        <v>0</v>
      </c>
      <c r="D26" s="200">
        <v>57</v>
      </c>
      <c r="E26" s="200">
        <v>70</v>
      </c>
      <c r="F26" s="200">
        <v>95</v>
      </c>
      <c r="G26" s="200">
        <v>8</v>
      </c>
      <c r="H26" s="200">
        <v>6</v>
      </c>
      <c r="I26" s="200">
        <v>29</v>
      </c>
      <c r="J26" s="200">
        <v>54</v>
      </c>
      <c r="K26" s="200">
        <v>59</v>
      </c>
      <c r="L26" s="200">
        <v>61</v>
      </c>
      <c r="M26" s="200">
        <v>20</v>
      </c>
      <c r="N26" s="201">
        <v>474</v>
      </c>
      <c r="O26"/>
      <c r="P26"/>
      <c r="Q26"/>
      <c r="R26"/>
      <c r="S26"/>
      <c r="T26"/>
      <c r="U26"/>
      <c r="V26"/>
      <c r="W26"/>
      <c r="X26"/>
      <c r="Y26"/>
      <c r="Z26"/>
    </row>
    <row r="27" spans="1:26" x14ac:dyDescent="0.25">
      <c r="A27" s="96" t="s">
        <v>119</v>
      </c>
      <c r="B27" s="200">
        <v>14</v>
      </c>
      <c r="C27" s="200">
        <v>0</v>
      </c>
      <c r="D27" s="200">
        <v>88</v>
      </c>
      <c r="E27" s="200">
        <v>78</v>
      </c>
      <c r="F27" s="200">
        <v>59</v>
      </c>
      <c r="G27" s="200">
        <v>16</v>
      </c>
      <c r="H27" s="200">
        <v>4</v>
      </c>
      <c r="I27" s="200">
        <v>16</v>
      </c>
      <c r="J27" s="200">
        <v>30</v>
      </c>
      <c r="K27" s="200">
        <v>53</v>
      </c>
      <c r="L27" s="200">
        <v>45</v>
      </c>
      <c r="M27" s="200">
        <v>19</v>
      </c>
      <c r="N27" s="201">
        <v>423</v>
      </c>
      <c r="O27"/>
      <c r="P27"/>
      <c r="Q27"/>
      <c r="R27"/>
      <c r="S27"/>
      <c r="T27"/>
      <c r="U27"/>
      <c r="V27"/>
      <c r="W27"/>
      <c r="X27"/>
      <c r="Y27"/>
      <c r="Z27"/>
    </row>
    <row r="28" spans="1:26" x14ac:dyDescent="0.25">
      <c r="A28" s="96" t="s">
        <v>13</v>
      </c>
      <c r="B28" s="200">
        <v>29</v>
      </c>
      <c r="C28" s="200">
        <v>1</v>
      </c>
      <c r="D28" s="200">
        <v>100</v>
      </c>
      <c r="E28" s="200">
        <v>66</v>
      </c>
      <c r="F28" s="200">
        <v>85</v>
      </c>
      <c r="G28" s="200">
        <v>17</v>
      </c>
      <c r="H28" s="200">
        <v>19</v>
      </c>
      <c r="I28" s="200">
        <v>31</v>
      </c>
      <c r="J28" s="200">
        <v>45</v>
      </c>
      <c r="K28" s="200">
        <v>22</v>
      </c>
      <c r="L28" s="200">
        <v>56</v>
      </c>
      <c r="M28" s="200">
        <v>54</v>
      </c>
      <c r="N28" s="201">
        <v>525</v>
      </c>
      <c r="O28"/>
      <c r="P28"/>
      <c r="Q28"/>
      <c r="R28"/>
      <c r="S28"/>
      <c r="T28"/>
      <c r="U28"/>
      <c r="V28"/>
      <c r="W28"/>
      <c r="X28"/>
      <c r="Y28"/>
      <c r="Z28"/>
    </row>
    <row r="29" spans="1:26" x14ac:dyDescent="0.25">
      <c r="A29" s="96" t="s">
        <v>46</v>
      </c>
      <c r="B29" s="200">
        <v>29</v>
      </c>
      <c r="C29" s="200">
        <v>1</v>
      </c>
      <c r="D29" s="200">
        <v>48</v>
      </c>
      <c r="E29" s="200">
        <v>66</v>
      </c>
      <c r="F29" s="200">
        <v>30</v>
      </c>
      <c r="G29" s="200">
        <v>7</v>
      </c>
      <c r="H29" s="200">
        <v>6</v>
      </c>
      <c r="I29" s="200">
        <v>16</v>
      </c>
      <c r="J29" s="200">
        <v>19</v>
      </c>
      <c r="K29" s="200">
        <v>20</v>
      </c>
      <c r="L29" s="200">
        <v>30</v>
      </c>
      <c r="M29" s="200">
        <v>35</v>
      </c>
      <c r="N29" s="201">
        <v>307</v>
      </c>
      <c r="O29"/>
      <c r="P29"/>
      <c r="Q29"/>
      <c r="R29"/>
      <c r="S29"/>
      <c r="T29"/>
      <c r="U29"/>
      <c r="V29"/>
      <c r="W29"/>
      <c r="X29"/>
      <c r="Y29"/>
      <c r="Z29"/>
    </row>
    <row r="30" spans="1:26" x14ac:dyDescent="0.25">
      <c r="A30" s="96" t="s">
        <v>47</v>
      </c>
      <c r="B30" s="200">
        <v>47</v>
      </c>
      <c r="C30" s="200">
        <v>0</v>
      </c>
      <c r="D30" s="200">
        <v>106</v>
      </c>
      <c r="E30" s="200">
        <v>28</v>
      </c>
      <c r="F30" s="200">
        <v>51</v>
      </c>
      <c r="G30" s="200">
        <v>3</v>
      </c>
      <c r="H30" s="200">
        <v>19</v>
      </c>
      <c r="I30" s="200">
        <v>13</v>
      </c>
      <c r="J30" s="200">
        <v>18</v>
      </c>
      <c r="K30" s="200">
        <v>31</v>
      </c>
      <c r="L30" s="200">
        <v>60</v>
      </c>
      <c r="M30" s="200">
        <v>24</v>
      </c>
      <c r="N30" s="201">
        <v>400</v>
      </c>
      <c r="O30"/>
      <c r="P30"/>
      <c r="Q30"/>
      <c r="R30"/>
      <c r="S30"/>
      <c r="T30"/>
      <c r="U30"/>
      <c r="V30"/>
      <c r="W30"/>
      <c r="X30"/>
      <c r="Y30"/>
      <c r="Z30"/>
    </row>
    <row r="31" spans="1:26" x14ac:dyDescent="0.25">
      <c r="A31" s="96" t="s">
        <v>48</v>
      </c>
      <c r="B31" s="200">
        <v>23</v>
      </c>
      <c r="C31" s="200">
        <v>2</v>
      </c>
      <c r="D31" s="200">
        <v>64</v>
      </c>
      <c r="E31" s="200">
        <v>50</v>
      </c>
      <c r="F31" s="200">
        <v>32</v>
      </c>
      <c r="G31" s="200">
        <v>1</v>
      </c>
      <c r="H31" s="200">
        <v>5</v>
      </c>
      <c r="I31" s="200">
        <v>28</v>
      </c>
      <c r="J31" s="200">
        <v>31</v>
      </c>
      <c r="K31" s="200">
        <v>21</v>
      </c>
      <c r="L31" s="200">
        <v>65</v>
      </c>
      <c r="M31" s="200">
        <v>28</v>
      </c>
      <c r="N31" s="201">
        <v>349</v>
      </c>
      <c r="O31"/>
      <c r="P31"/>
      <c r="Q31"/>
      <c r="R31"/>
      <c r="S31"/>
      <c r="T31"/>
      <c r="U31"/>
      <c r="V31"/>
      <c r="W31"/>
      <c r="X31"/>
      <c r="Y31"/>
      <c r="Z31"/>
    </row>
    <row r="32" spans="1:26" x14ac:dyDescent="0.25">
      <c r="A32" s="96" t="s">
        <v>49</v>
      </c>
      <c r="B32" s="200">
        <v>34</v>
      </c>
      <c r="C32" s="200">
        <v>0</v>
      </c>
      <c r="D32" s="200">
        <v>67</v>
      </c>
      <c r="E32" s="200">
        <v>120</v>
      </c>
      <c r="F32" s="200">
        <v>45</v>
      </c>
      <c r="G32" s="200">
        <v>1</v>
      </c>
      <c r="H32" s="200">
        <v>10</v>
      </c>
      <c r="I32" s="200">
        <v>0</v>
      </c>
      <c r="J32" s="200">
        <v>26</v>
      </c>
      <c r="K32" s="200">
        <v>95</v>
      </c>
      <c r="L32" s="200">
        <v>88</v>
      </c>
      <c r="M32" s="200">
        <v>32</v>
      </c>
      <c r="N32" s="201">
        <v>518</v>
      </c>
      <c r="O32"/>
      <c r="P32"/>
      <c r="Q32"/>
      <c r="R32"/>
      <c r="S32"/>
      <c r="T32"/>
      <c r="U32"/>
      <c r="V32"/>
      <c r="W32"/>
      <c r="X32"/>
      <c r="Y32"/>
      <c r="Z32"/>
    </row>
    <row r="33" spans="1:26" x14ac:dyDescent="0.25">
      <c r="A33" s="96" t="s">
        <v>50</v>
      </c>
      <c r="B33" s="200">
        <v>26</v>
      </c>
      <c r="C33" s="200">
        <v>2</v>
      </c>
      <c r="D33" s="200">
        <v>66</v>
      </c>
      <c r="E33" s="200">
        <v>83</v>
      </c>
      <c r="F33" s="200">
        <v>44</v>
      </c>
      <c r="G33" s="200">
        <v>0</v>
      </c>
      <c r="H33" s="200">
        <v>4</v>
      </c>
      <c r="I33" s="200">
        <v>0</v>
      </c>
      <c r="J33" s="200">
        <v>15</v>
      </c>
      <c r="K33" s="200">
        <v>48</v>
      </c>
      <c r="L33" s="200">
        <v>83</v>
      </c>
      <c r="M33" s="200">
        <v>46</v>
      </c>
      <c r="N33" s="201">
        <v>418</v>
      </c>
      <c r="O33"/>
      <c r="P33"/>
      <c r="Q33"/>
      <c r="R33"/>
      <c r="S33"/>
      <c r="T33"/>
      <c r="U33"/>
      <c r="V33"/>
      <c r="W33"/>
      <c r="X33"/>
      <c r="Y33"/>
      <c r="Z33"/>
    </row>
    <row r="34" spans="1:26" x14ac:dyDescent="0.25">
      <c r="A34" s="96" t="s">
        <v>51</v>
      </c>
      <c r="B34" s="200">
        <v>53</v>
      </c>
      <c r="C34" s="200">
        <v>1</v>
      </c>
      <c r="D34" s="200">
        <v>59</v>
      </c>
      <c r="E34" s="200">
        <v>72</v>
      </c>
      <c r="F34" s="200">
        <v>54</v>
      </c>
      <c r="G34" s="200">
        <v>1</v>
      </c>
      <c r="H34" s="200">
        <v>1</v>
      </c>
      <c r="I34" s="200">
        <v>1</v>
      </c>
      <c r="J34" s="200">
        <v>12</v>
      </c>
      <c r="K34" s="200">
        <v>40</v>
      </c>
      <c r="L34" s="200">
        <v>77</v>
      </c>
      <c r="M34" s="200">
        <v>23</v>
      </c>
      <c r="N34" s="201">
        <v>393</v>
      </c>
      <c r="O34"/>
      <c r="P34"/>
      <c r="Q34"/>
      <c r="R34"/>
      <c r="S34"/>
      <c r="T34"/>
      <c r="U34"/>
      <c r="V34"/>
      <c r="W34"/>
      <c r="X34"/>
      <c r="Y34"/>
      <c r="Z34"/>
    </row>
    <row r="35" spans="1:26" x14ac:dyDescent="0.25">
      <c r="A35" s="96" t="s">
        <v>52</v>
      </c>
      <c r="B35" s="200">
        <v>68</v>
      </c>
      <c r="C35" s="200">
        <v>0</v>
      </c>
      <c r="D35" s="200">
        <v>58</v>
      </c>
      <c r="E35" s="200">
        <v>65</v>
      </c>
      <c r="F35" s="200">
        <v>59</v>
      </c>
      <c r="G35" s="200">
        <v>1</v>
      </c>
      <c r="H35" s="200">
        <v>0</v>
      </c>
      <c r="I35" s="200">
        <v>0</v>
      </c>
      <c r="J35" s="200">
        <v>18</v>
      </c>
      <c r="K35" s="200">
        <v>44</v>
      </c>
      <c r="L35" s="200">
        <v>196</v>
      </c>
      <c r="M35" s="200">
        <v>18</v>
      </c>
      <c r="N35" s="201">
        <v>527</v>
      </c>
      <c r="O35"/>
      <c r="P35"/>
      <c r="Q35"/>
      <c r="R35"/>
      <c r="S35"/>
      <c r="T35"/>
      <c r="U35"/>
      <c r="V35"/>
      <c r="W35"/>
      <c r="X35"/>
      <c r="Y35"/>
      <c r="Z35"/>
    </row>
    <row r="36" spans="1:26" x14ac:dyDescent="0.25">
      <c r="A36" s="96" t="s">
        <v>53</v>
      </c>
      <c r="B36" s="200">
        <v>75</v>
      </c>
      <c r="C36" s="200">
        <v>3</v>
      </c>
      <c r="D36" s="200">
        <v>87</v>
      </c>
      <c r="E36" s="200">
        <v>62</v>
      </c>
      <c r="F36" s="200">
        <v>69</v>
      </c>
      <c r="G36" s="200">
        <v>12</v>
      </c>
      <c r="H36" s="200">
        <v>0</v>
      </c>
      <c r="I36" s="200">
        <v>0</v>
      </c>
      <c r="J36" s="200">
        <v>8</v>
      </c>
      <c r="K36" s="200">
        <v>38</v>
      </c>
      <c r="L36" s="200">
        <v>103</v>
      </c>
      <c r="M36" s="200">
        <v>33</v>
      </c>
      <c r="N36" s="201">
        <v>492</v>
      </c>
      <c r="O36"/>
      <c r="P36"/>
      <c r="Q36"/>
      <c r="R36"/>
      <c r="S36"/>
      <c r="T36"/>
      <c r="U36"/>
      <c r="V36"/>
      <c r="W36"/>
      <c r="X36"/>
      <c r="Y36"/>
      <c r="Z36"/>
    </row>
    <row r="37" spans="1:26" x14ac:dyDescent="0.25">
      <c r="A37" s="96" t="s">
        <v>54</v>
      </c>
      <c r="B37" s="200">
        <v>45</v>
      </c>
      <c r="C37" s="200">
        <v>1</v>
      </c>
      <c r="D37" s="200">
        <v>50</v>
      </c>
      <c r="E37" s="200">
        <v>69</v>
      </c>
      <c r="F37" s="200">
        <v>22</v>
      </c>
      <c r="G37" s="200">
        <v>0</v>
      </c>
      <c r="H37" s="200">
        <v>1</v>
      </c>
      <c r="I37" s="200">
        <v>59</v>
      </c>
      <c r="J37" s="200">
        <v>15</v>
      </c>
      <c r="K37" s="200">
        <v>49</v>
      </c>
      <c r="L37" s="200">
        <v>102</v>
      </c>
      <c r="M37" s="200">
        <v>36</v>
      </c>
      <c r="N37" s="201">
        <v>449</v>
      </c>
      <c r="O37"/>
      <c r="P37"/>
      <c r="Q37"/>
      <c r="R37"/>
      <c r="S37"/>
      <c r="T37"/>
      <c r="U37"/>
      <c r="V37"/>
      <c r="W37"/>
      <c r="X37"/>
      <c r="Y37"/>
      <c r="Z37"/>
    </row>
    <row r="38" spans="1:26" x14ac:dyDescent="0.25">
      <c r="A38" s="96" t="s">
        <v>55</v>
      </c>
      <c r="B38" s="200">
        <v>38</v>
      </c>
      <c r="C38" s="200">
        <v>7</v>
      </c>
      <c r="D38" s="200">
        <v>59</v>
      </c>
      <c r="E38" s="200">
        <v>61</v>
      </c>
      <c r="F38" s="200">
        <v>71</v>
      </c>
      <c r="G38" s="200">
        <v>0</v>
      </c>
      <c r="H38" s="200">
        <v>0</v>
      </c>
      <c r="I38" s="200">
        <v>1</v>
      </c>
      <c r="J38" s="200">
        <v>5</v>
      </c>
      <c r="K38" s="200">
        <v>34</v>
      </c>
      <c r="L38" s="200">
        <v>70</v>
      </c>
      <c r="M38" s="200">
        <v>46</v>
      </c>
      <c r="N38" s="201">
        <v>392</v>
      </c>
      <c r="O38"/>
      <c r="P38"/>
      <c r="Q38"/>
      <c r="R38"/>
      <c r="S38"/>
      <c r="T38"/>
      <c r="U38"/>
      <c r="V38"/>
      <c r="W38"/>
      <c r="X38"/>
      <c r="Y38"/>
      <c r="Z38"/>
    </row>
    <row r="39" spans="1:26" x14ac:dyDescent="0.25">
      <c r="A39" s="96" t="s">
        <v>56</v>
      </c>
      <c r="B39" s="200">
        <v>36</v>
      </c>
      <c r="C39" s="200">
        <v>1</v>
      </c>
      <c r="D39" s="200">
        <v>41</v>
      </c>
      <c r="E39" s="200">
        <v>69</v>
      </c>
      <c r="F39" s="200">
        <v>45</v>
      </c>
      <c r="G39" s="200">
        <v>19</v>
      </c>
      <c r="H39" s="200">
        <v>1</v>
      </c>
      <c r="I39" s="200">
        <v>0</v>
      </c>
      <c r="J39" s="200">
        <v>4</v>
      </c>
      <c r="K39" s="200">
        <v>25</v>
      </c>
      <c r="L39" s="200">
        <v>65</v>
      </c>
      <c r="M39" s="200">
        <v>29</v>
      </c>
      <c r="N39" s="201">
        <v>334</v>
      </c>
      <c r="O39"/>
      <c r="P39"/>
      <c r="Q39"/>
      <c r="R39"/>
      <c r="S39"/>
      <c r="T39"/>
      <c r="U39"/>
      <c r="V39"/>
      <c r="W39"/>
      <c r="X39"/>
      <c r="Y39"/>
      <c r="Z39"/>
    </row>
    <row r="40" spans="1:26" x14ac:dyDescent="0.25">
      <c r="A40" s="96" t="s">
        <v>57</v>
      </c>
      <c r="B40" s="200">
        <v>142</v>
      </c>
      <c r="C40" s="200">
        <v>2</v>
      </c>
      <c r="D40" s="200">
        <v>149</v>
      </c>
      <c r="E40" s="200">
        <v>27</v>
      </c>
      <c r="F40" s="200">
        <v>32</v>
      </c>
      <c r="G40" s="200">
        <v>1</v>
      </c>
      <c r="H40" s="200">
        <v>0</v>
      </c>
      <c r="I40" s="200">
        <v>1</v>
      </c>
      <c r="J40" s="200">
        <v>8</v>
      </c>
      <c r="K40" s="200">
        <v>26</v>
      </c>
      <c r="L40" s="200">
        <v>67</v>
      </c>
      <c r="M40" s="200">
        <v>5</v>
      </c>
      <c r="N40" s="201">
        <v>460</v>
      </c>
      <c r="O40"/>
      <c r="P40"/>
      <c r="Q40"/>
      <c r="R40"/>
      <c r="S40"/>
      <c r="T40"/>
      <c r="U40"/>
      <c r="V40"/>
      <c r="W40"/>
      <c r="X40"/>
      <c r="Y40"/>
      <c r="Z40"/>
    </row>
    <row r="41" spans="1:26" x14ac:dyDescent="0.25">
      <c r="A41" s="96" t="s">
        <v>58</v>
      </c>
      <c r="B41" s="200">
        <v>21</v>
      </c>
      <c r="C41" s="200">
        <v>0</v>
      </c>
      <c r="D41" s="200">
        <v>27</v>
      </c>
      <c r="E41" s="200">
        <v>29</v>
      </c>
      <c r="F41" s="200">
        <v>2</v>
      </c>
      <c r="G41" s="200">
        <v>1</v>
      </c>
      <c r="H41" s="200">
        <v>1</v>
      </c>
      <c r="I41" s="200">
        <v>1</v>
      </c>
      <c r="J41" s="200">
        <v>8</v>
      </c>
      <c r="K41" s="200">
        <v>1</v>
      </c>
      <c r="L41" s="200">
        <v>8</v>
      </c>
      <c r="M41" s="200">
        <v>0</v>
      </c>
      <c r="N41" s="201">
        <v>99</v>
      </c>
      <c r="O41"/>
      <c r="P41"/>
      <c r="Q41"/>
      <c r="R41"/>
      <c r="S41"/>
      <c r="T41"/>
      <c r="U41"/>
      <c r="V41"/>
      <c r="W41"/>
      <c r="X41"/>
      <c r="Y41"/>
      <c r="Z41"/>
    </row>
    <row r="42" spans="1:26" x14ac:dyDescent="0.25">
      <c r="A42" s="96" t="s">
        <v>59</v>
      </c>
      <c r="B42" s="200">
        <v>71</v>
      </c>
      <c r="C42" s="200">
        <v>1</v>
      </c>
      <c r="D42" s="200">
        <v>122</v>
      </c>
      <c r="E42" s="200">
        <v>29</v>
      </c>
      <c r="F42" s="200">
        <v>25</v>
      </c>
      <c r="G42" s="200">
        <v>11</v>
      </c>
      <c r="H42" s="200">
        <v>3</v>
      </c>
      <c r="I42" s="200">
        <v>1</v>
      </c>
      <c r="J42" s="200">
        <v>6</v>
      </c>
      <c r="K42" s="200">
        <v>2</v>
      </c>
      <c r="L42" s="200">
        <v>34</v>
      </c>
      <c r="M42" s="200">
        <v>1</v>
      </c>
      <c r="N42" s="201">
        <v>307</v>
      </c>
      <c r="O42"/>
      <c r="P42"/>
      <c r="Q42"/>
      <c r="R42"/>
      <c r="S42"/>
      <c r="T42"/>
      <c r="U42"/>
      <c r="V42"/>
      <c r="W42"/>
      <c r="X42"/>
      <c r="Y42"/>
      <c r="Z42"/>
    </row>
    <row r="43" spans="1:26" x14ac:dyDescent="0.25">
      <c r="A43" s="96" t="s">
        <v>60</v>
      </c>
      <c r="B43" s="200">
        <v>37</v>
      </c>
      <c r="C43" s="200">
        <v>1</v>
      </c>
      <c r="D43" s="200">
        <v>72</v>
      </c>
      <c r="E43" s="200">
        <v>36</v>
      </c>
      <c r="F43" s="200">
        <v>32</v>
      </c>
      <c r="G43" s="200">
        <v>12</v>
      </c>
      <c r="H43" s="200">
        <v>0</v>
      </c>
      <c r="I43" s="200">
        <v>13</v>
      </c>
      <c r="J43" s="200">
        <v>3</v>
      </c>
      <c r="K43" s="200">
        <v>3</v>
      </c>
      <c r="L43" s="200">
        <v>10</v>
      </c>
      <c r="M43" s="200">
        <v>2</v>
      </c>
      <c r="N43" s="201">
        <v>222</v>
      </c>
      <c r="O43"/>
      <c r="P43"/>
      <c r="Q43"/>
      <c r="R43"/>
      <c r="S43"/>
      <c r="T43"/>
      <c r="U43"/>
      <c r="V43"/>
      <c r="W43"/>
      <c r="X43"/>
      <c r="Y43"/>
      <c r="Z43"/>
    </row>
    <row r="44" spans="1:26" x14ac:dyDescent="0.25">
      <c r="A44" s="96" t="s">
        <v>61</v>
      </c>
      <c r="B44" s="200">
        <v>139</v>
      </c>
      <c r="C44" s="200">
        <v>2</v>
      </c>
      <c r="D44" s="200">
        <v>53</v>
      </c>
      <c r="E44" s="200">
        <v>50</v>
      </c>
      <c r="F44" s="200">
        <v>24</v>
      </c>
      <c r="G44" s="200">
        <v>38</v>
      </c>
      <c r="H44" s="200">
        <v>11</v>
      </c>
      <c r="I44" s="200">
        <v>4</v>
      </c>
      <c r="J44" s="200">
        <v>19</v>
      </c>
      <c r="K44" s="200">
        <v>6</v>
      </c>
      <c r="L44" s="200">
        <v>250</v>
      </c>
      <c r="M44" s="200">
        <v>4</v>
      </c>
      <c r="N44" s="201">
        <v>601</v>
      </c>
      <c r="O44"/>
      <c r="P44"/>
      <c r="Q44"/>
      <c r="R44"/>
      <c r="S44"/>
      <c r="T44"/>
      <c r="U44"/>
      <c r="V44"/>
      <c r="W44"/>
      <c r="X44"/>
      <c r="Y44"/>
      <c r="Z44"/>
    </row>
    <row r="45" spans="1:26" x14ac:dyDescent="0.25">
      <c r="A45" s="96" t="s">
        <v>62</v>
      </c>
      <c r="B45" s="200">
        <v>67</v>
      </c>
      <c r="C45" s="200">
        <v>0</v>
      </c>
      <c r="D45" s="200">
        <v>205</v>
      </c>
      <c r="E45" s="200">
        <v>55</v>
      </c>
      <c r="F45" s="200">
        <v>36</v>
      </c>
      <c r="G45" s="200">
        <v>53</v>
      </c>
      <c r="H45" s="200">
        <v>3</v>
      </c>
      <c r="I45" s="200">
        <v>15</v>
      </c>
      <c r="J45" s="200">
        <v>27</v>
      </c>
      <c r="K45" s="200">
        <v>4</v>
      </c>
      <c r="L45" s="200">
        <v>118</v>
      </c>
      <c r="M45" s="200">
        <v>4</v>
      </c>
      <c r="N45" s="201">
        <v>586</v>
      </c>
      <c r="O45"/>
      <c r="P45"/>
      <c r="Q45"/>
      <c r="R45"/>
      <c r="S45"/>
      <c r="T45"/>
      <c r="U45"/>
      <c r="V45"/>
      <c r="W45"/>
      <c r="X45"/>
      <c r="Y45"/>
      <c r="Z45"/>
    </row>
    <row r="46" spans="1:26" x14ac:dyDescent="0.25">
      <c r="A46" s="96" t="s">
        <v>63</v>
      </c>
      <c r="B46" s="200">
        <v>67</v>
      </c>
      <c r="C46" s="200">
        <v>0</v>
      </c>
      <c r="D46" s="200">
        <v>39</v>
      </c>
      <c r="E46" s="200">
        <v>81</v>
      </c>
      <c r="F46" s="200">
        <v>18</v>
      </c>
      <c r="G46" s="200">
        <v>20</v>
      </c>
      <c r="H46" s="200">
        <v>0</v>
      </c>
      <c r="I46" s="200">
        <v>25</v>
      </c>
      <c r="J46" s="200">
        <v>78</v>
      </c>
      <c r="K46" s="200">
        <v>18</v>
      </c>
      <c r="L46" s="200">
        <v>36</v>
      </c>
      <c r="M46" s="200">
        <v>57</v>
      </c>
      <c r="N46" s="201">
        <v>437</v>
      </c>
      <c r="O46"/>
      <c r="P46"/>
      <c r="Q46"/>
      <c r="R46"/>
      <c r="S46"/>
      <c r="T46"/>
      <c r="U46"/>
      <c r="V46"/>
      <c r="W46"/>
      <c r="X46"/>
      <c r="Y46"/>
      <c r="Z46"/>
    </row>
    <row r="47" spans="1:26" x14ac:dyDescent="0.25">
      <c r="A47" s="96" t="s">
        <v>64</v>
      </c>
      <c r="B47" s="200">
        <v>174</v>
      </c>
      <c r="C47" s="200">
        <v>1</v>
      </c>
      <c r="D47" s="200">
        <v>55</v>
      </c>
      <c r="E47" s="200">
        <v>264</v>
      </c>
      <c r="F47" s="200">
        <v>22</v>
      </c>
      <c r="G47" s="200">
        <v>54</v>
      </c>
      <c r="H47" s="200">
        <v>111</v>
      </c>
      <c r="I47" s="200">
        <v>23</v>
      </c>
      <c r="J47" s="200">
        <v>153</v>
      </c>
      <c r="K47" s="200">
        <v>81</v>
      </c>
      <c r="L47" s="200">
        <v>51</v>
      </c>
      <c r="M47" s="200">
        <v>25</v>
      </c>
      <c r="N47" s="201">
        <v>1013</v>
      </c>
      <c r="O47"/>
      <c r="P47"/>
      <c r="Q47"/>
      <c r="R47"/>
      <c r="S47"/>
      <c r="T47"/>
      <c r="U47"/>
      <c r="V47"/>
      <c r="W47"/>
      <c r="X47"/>
      <c r="Y47"/>
      <c r="Z47"/>
    </row>
    <row r="48" spans="1:26" x14ac:dyDescent="0.25">
      <c r="A48" s="96" t="s">
        <v>65</v>
      </c>
      <c r="B48" s="200">
        <v>241</v>
      </c>
      <c r="C48" s="200">
        <v>7</v>
      </c>
      <c r="D48" s="200">
        <v>80</v>
      </c>
      <c r="E48" s="200">
        <v>173</v>
      </c>
      <c r="F48" s="200">
        <v>37</v>
      </c>
      <c r="G48" s="200">
        <v>146</v>
      </c>
      <c r="H48" s="200">
        <v>70</v>
      </c>
      <c r="I48" s="200">
        <v>28</v>
      </c>
      <c r="J48" s="200">
        <v>73</v>
      </c>
      <c r="K48" s="200">
        <v>46</v>
      </c>
      <c r="L48" s="200">
        <v>149</v>
      </c>
      <c r="M48" s="200">
        <v>6</v>
      </c>
      <c r="N48" s="201">
        <v>1054</v>
      </c>
      <c r="O48"/>
      <c r="P48"/>
      <c r="Q48"/>
      <c r="R48"/>
      <c r="S48"/>
      <c r="T48"/>
      <c r="U48"/>
      <c r="V48"/>
      <c r="W48"/>
      <c r="X48"/>
      <c r="Y48"/>
      <c r="Z48"/>
    </row>
    <row r="49" spans="1:26" x14ac:dyDescent="0.25">
      <c r="A49" s="96" t="s">
        <v>66</v>
      </c>
      <c r="B49" s="200">
        <v>85</v>
      </c>
      <c r="C49" s="200">
        <v>1</v>
      </c>
      <c r="D49" s="200">
        <v>36</v>
      </c>
      <c r="E49" s="200">
        <v>75</v>
      </c>
      <c r="F49" s="200">
        <v>86</v>
      </c>
      <c r="G49" s="200">
        <v>72</v>
      </c>
      <c r="H49" s="200">
        <v>1</v>
      </c>
      <c r="I49" s="200">
        <v>19</v>
      </c>
      <c r="J49" s="200">
        <v>5</v>
      </c>
      <c r="K49" s="200">
        <v>14</v>
      </c>
      <c r="L49" s="200">
        <v>76</v>
      </c>
      <c r="M49" s="200">
        <v>28</v>
      </c>
      <c r="N49" s="201">
        <v>497</v>
      </c>
      <c r="O49"/>
      <c r="P49"/>
      <c r="Q49"/>
      <c r="R49"/>
      <c r="S49"/>
      <c r="T49"/>
      <c r="U49"/>
      <c r="V49"/>
      <c r="W49"/>
      <c r="X49"/>
      <c r="Y49"/>
      <c r="Z49"/>
    </row>
    <row r="50" spans="1:26" x14ac:dyDescent="0.25">
      <c r="A50" s="96" t="s">
        <v>67</v>
      </c>
      <c r="B50" s="200">
        <v>241</v>
      </c>
      <c r="C50" s="200">
        <v>0</v>
      </c>
      <c r="D50" s="200">
        <v>55</v>
      </c>
      <c r="E50" s="200">
        <v>108</v>
      </c>
      <c r="F50" s="200">
        <v>69</v>
      </c>
      <c r="G50" s="200">
        <v>81</v>
      </c>
      <c r="H50" s="200">
        <v>2</v>
      </c>
      <c r="I50" s="200">
        <v>5</v>
      </c>
      <c r="J50" s="200">
        <v>8</v>
      </c>
      <c r="K50" s="200">
        <v>6</v>
      </c>
      <c r="L50" s="200">
        <v>157</v>
      </c>
      <c r="M50" s="200">
        <v>14</v>
      </c>
      <c r="N50" s="201">
        <v>746</v>
      </c>
      <c r="O50"/>
      <c r="P50"/>
      <c r="Q50"/>
      <c r="R50"/>
      <c r="S50"/>
      <c r="T50"/>
      <c r="U50"/>
      <c r="V50"/>
      <c r="W50"/>
      <c r="X50"/>
      <c r="Y50"/>
      <c r="Z50"/>
    </row>
    <row r="51" spans="1:26" x14ac:dyDescent="0.25">
      <c r="A51" s="96" t="s">
        <v>68</v>
      </c>
      <c r="B51" s="200">
        <v>63</v>
      </c>
      <c r="C51" s="200">
        <v>1</v>
      </c>
      <c r="D51" s="200">
        <v>71</v>
      </c>
      <c r="E51" s="200">
        <v>35</v>
      </c>
      <c r="F51" s="200">
        <v>61</v>
      </c>
      <c r="G51" s="200">
        <v>47</v>
      </c>
      <c r="H51" s="200">
        <v>5</v>
      </c>
      <c r="I51" s="200">
        <v>1</v>
      </c>
      <c r="J51" s="200">
        <v>32</v>
      </c>
      <c r="K51" s="200">
        <v>18</v>
      </c>
      <c r="L51" s="200">
        <v>39</v>
      </c>
      <c r="M51" s="200">
        <v>26</v>
      </c>
      <c r="N51" s="201">
        <v>400</v>
      </c>
      <c r="O51"/>
      <c r="P51"/>
      <c r="Q51"/>
      <c r="R51"/>
      <c r="S51"/>
      <c r="T51"/>
      <c r="U51"/>
      <c r="V51"/>
      <c r="W51"/>
      <c r="X51"/>
      <c r="Y51"/>
      <c r="Z51"/>
    </row>
    <row r="52" spans="1:26" x14ac:dyDescent="0.25">
      <c r="A52" s="96" t="s">
        <v>69</v>
      </c>
      <c r="B52" s="200">
        <v>90</v>
      </c>
      <c r="C52" s="200">
        <v>0</v>
      </c>
      <c r="D52" s="200">
        <v>77</v>
      </c>
      <c r="E52" s="200">
        <v>62</v>
      </c>
      <c r="F52" s="200">
        <v>88</v>
      </c>
      <c r="G52" s="200">
        <v>40</v>
      </c>
      <c r="H52" s="200">
        <v>3</v>
      </c>
      <c r="I52" s="200">
        <v>1</v>
      </c>
      <c r="J52" s="200">
        <v>9</v>
      </c>
      <c r="K52" s="200">
        <v>33</v>
      </c>
      <c r="L52" s="200">
        <v>30</v>
      </c>
      <c r="M52" s="200">
        <v>52</v>
      </c>
      <c r="N52" s="201">
        <v>485</v>
      </c>
      <c r="O52"/>
      <c r="P52"/>
      <c r="Q52"/>
      <c r="R52"/>
      <c r="S52"/>
      <c r="T52"/>
      <c r="U52"/>
      <c r="V52"/>
      <c r="W52"/>
      <c r="X52"/>
      <c r="Y52"/>
      <c r="Z52"/>
    </row>
    <row r="53" spans="1:26" x14ac:dyDescent="0.25">
      <c r="A53" s="96" t="s">
        <v>70</v>
      </c>
      <c r="B53" s="200">
        <v>25</v>
      </c>
      <c r="C53" s="200">
        <v>0</v>
      </c>
      <c r="D53" s="200">
        <v>105</v>
      </c>
      <c r="E53" s="200">
        <v>72</v>
      </c>
      <c r="F53" s="200">
        <v>38</v>
      </c>
      <c r="G53" s="200">
        <v>23</v>
      </c>
      <c r="H53" s="200">
        <v>16</v>
      </c>
      <c r="I53" s="200">
        <v>28</v>
      </c>
      <c r="J53" s="200">
        <v>6</v>
      </c>
      <c r="K53" s="200">
        <v>10</v>
      </c>
      <c r="L53" s="200">
        <v>60</v>
      </c>
      <c r="M53" s="200">
        <v>22</v>
      </c>
      <c r="N53" s="201">
        <v>405</v>
      </c>
      <c r="O53"/>
      <c r="P53"/>
      <c r="Q53"/>
      <c r="R53"/>
      <c r="S53"/>
      <c r="T53"/>
      <c r="U53"/>
      <c r="V53"/>
      <c r="W53"/>
      <c r="X53"/>
      <c r="Y53"/>
      <c r="Z53"/>
    </row>
    <row r="54" spans="1:26" x14ac:dyDescent="0.25">
      <c r="A54" s="96" t="s">
        <v>71</v>
      </c>
      <c r="B54" s="200">
        <v>2</v>
      </c>
      <c r="C54" s="200">
        <v>0</v>
      </c>
      <c r="D54" s="200">
        <v>32</v>
      </c>
      <c r="E54" s="200">
        <v>6</v>
      </c>
      <c r="F54" s="200">
        <v>0</v>
      </c>
      <c r="G54" s="200">
        <v>0</v>
      </c>
      <c r="H54" s="200">
        <v>0</v>
      </c>
      <c r="I54" s="200">
        <v>0</v>
      </c>
      <c r="J54" s="200">
        <v>1</v>
      </c>
      <c r="K54" s="200">
        <v>20</v>
      </c>
      <c r="L54" s="200">
        <v>55</v>
      </c>
      <c r="M54" s="200">
        <v>18</v>
      </c>
      <c r="N54" s="201">
        <v>135</v>
      </c>
      <c r="O54"/>
      <c r="P54"/>
      <c r="Q54"/>
      <c r="R54"/>
      <c r="S54"/>
      <c r="T54"/>
      <c r="U54"/>
      <c r="V54"/>
      <c r="W54"/>
      <c r="X54"/>
      <c r="Y54"/>
      <c r="Z54"/>
    </row>
    <row r="55" spans="1:26" x14ac:dyDescent="0.25">
      <c r="A55" s="96" t="s">
        <v>72</v>
      </c>
      <c r="B55" s="200">
        <v>2</v>
      </c>
      <c r="C55" s="200">
        <v>1</v>
      </c>
      <c r="D55" s="200">
        <v>16</v>
      </c>
      <c r="E55" s="200">
        <v>8</v>
      </c>
      <c r="F55" s="200">
        <v>1</v>
      </c>
      <c r="G55" s="200">
        <v>1</v>
      </c>
      <c r="H55" s="200">
        <v>0</v>
      </c>
      <c r="I55" s="200">
        <v>0</v>
      </c>
      <c r="J55" s="200">
        <v>2</v>
      </c>
      <c r="K55" s="200">
        <v>4</v>
      </c>
      <c r="L55" s="200">
        <v>18</v>
      </c>
      <c r="M55" s="200">
        <v>11</v>
      </c>
      <c r="N55" s="201">
        <v>63</v>
      </c>
      <c r="O55"/>
      <c r="P55"/>
      <c r="Q55"/>
      <c r="R55"/>
      <c r="S55"/>
      <c r="T55"/>
      <c r="U55"/>
      <c r="V55"/>
      <c r="W55"/>
      <c r="X55"/>
      <c r="Y55"/>
      <c r="Z55"/>
    </row>
    <row r="56" spans="1:26" x14ac:dyDescent="0.25">
      <c r="A56" s="96" t="s">
        <v>73</v>
      </c>
      <c r="B56" s="200">
        <v>72</v>
      </c>
      <c r="C56" s="200">
        <v>0</v>
      </c>
      <c r="D56" s="200">
        <v>145</v>
      </c>
      <c r="E56" s="200">
        <v>69</v>
      </c>
      <c r="F56" s="200">
        <v>77</v>
      </c>
      <c r="G56" s="200">
        <v>70</v>
      </c>
      <c r="H56" s="200">
        <v>0</v>
      </c>
      <c r="I56" s="200">
        <v>0</v>
      </c>
      <c r="J56" s="200">
        <v>3</v>
      </c>
      <c r="K56" s="200">
        <v>37</v>
      </c>
      <c r="L56" s="200">
        <v>56</v>
      </c>
      <c r="M56" s="200">
        <v>136</v>
      </c>
      <c r="N56" s="201">
        <v>666</v>
      </c>
      <c r="O56"/>
      <c r="P56"/>
      <c r="Q56"/>
      <c r="R56"/>
      <c r="S56"/>
      <c r="T56"/>
      <c r="U56"/>
      <c r="V56"/>
      <c r="W56"/>
      <c r="X56"/>
      <c r="Y56"/>
      <c r="Z56"/>
    </row>
    <row r="57" spans="1:26" ht="13.8" thickBot="1" x14ac:dyDescent="0.3">
      <c r="A57" s="97" t="s">
        <v>74</v>
      </c>
      <c r="B57" s="202">
        <v>15</v>
      </c>
      <c r="C57" s="202">
        <v>0</v>
      </c>
      <c r="D57" s="202">
        <v>18</v>
      </c>
      <c r="E57" s="202">
        <v>59</v>
      </c>
      <c r="F57" s="202">
        <v>29</v>
      </c>
      <c r="G57" s="202">
        <v>2</v>
      </c>
      <c r="H57" s="202">
        <v>1</v>
      </c>
      <c r="I57" s="202">
        <v>0</v>
      </c>
      <c r="J57" s="202">
        <v>4</v>
      </c>
      <c r="K57" s="202">
        <v>3</v>
      </c>
      <c r="L57" s="202">
        <v>10</v>
      </c>
      <c r="M57" s="202">
        <v>55</v>
      </c>
      <c r="N57" s="203">
        <v>196</v>
      </c>
      <c r="O57"/>
      <c r="P57"/>
      <c r="Q57"/>
      <c r="R57"/>
      <c r="S57"/>
      <c r="T57"/>
      <c r="U57"/>
      <c r="V57"/>
      <c r="W57"/>
      <c r="X57"/>
      <c r="Y57"/>
      <c r="Z57"/>
    </row>
    <row r="58" spans="1:26" s="13" customFormat="1" ht="16.5" customHeight="1" x14ac:dyDescent="0.25">
      <c r="A58" s="151" t="s">
        <v>20</v>
      </c>
      <c r="B58" s="151"/>
      <c r="C58" s="151"/>
      <c r="D58" s="151"/>
      <c r="E58" s="74"/>
      <c r="F58" s="74"/>
      <c r="G58" s="74"/>
      <c r="H58" s="74"/>
      <c r="I58" s="74"/>
      <c r="J58" s="74"/>
      <c r="K58" s="74"/>
      <c r="L58" s="74"/>
      <c r="M58" s="74"/>
      <c r="N58" s="63"/>
    </row>
    <row r="59" spans="1:26" ht="13.8" x14ac:dyDescent="0.25">
      <c r="A59" s="75" t="s">
        <v>120</v>
      </c>
      <c r="B59" s="72"/>
      <c r="C59" s="72"/>
      <c r="D59" s="72"/>
      <c r="E59" s="72"/>
      <c r="F59" s="72"/>
      <c r="G59" s="72"/>
      <c r="H59" s="72"/>
      <c r="I59" s="72"/>
      <c r="J59" s="72"/>
      <c r="K59" s="72"/>
      <c r="L59" s="72"/>
      <c r="M59" s="72"/>
      <c r="N59" s="68"/>
      <c r="O59"/>
      <c r="P59"/>
      <c r="Q59"/>
      <c r="R59"/>
      <c r="S59"/>
      <c r="T59"/>
      <c r="U59"/>
      <c r="V59"/>
      <c r="W59"/>
      <c r="X59"/>
      <c r="Y59"/>
      <c r="Z59"/>
    </row>
    <row r="60" spans="1:26" x14ac:dyDescent="0.25">
      <c r="A60" s="76" t="s">
        <v>143</v>
      </c>
      <c r="B60" s="73"/>
      <c r="C60" s="73"/>
      <c r="D60" s="73"/>
      <c r="E60" s="73"/>
      <c r="F60" s="73"/>
      <c r="G60" s="73"/>
      <c r="H60" s="73"/>
      <c r="I60" s="73"/>
      <c r="J60" s="73"/>
      <c r="K60" s="73"/>
      <c r="L60" s="73"/>
      <c r="M60" s="73"/>
      <c r="N60" s="73"/>
      <c r="O60"/>
      <c r="P60"/>
      <c r="Q60"/>
      <c r="R60"/>
      <c r="S60"/>
      <c r="T60"/>
      <c r="U60"/>
      <c r="V60"/>
      <c r="W60"/>
      <c r="X60"/>
      <c r="Y60"/>
      <c r="Z60"/>
    </row>
    <row r="61" spans="1:26" x14ac:dyDescent="0.25">
      <c r="A61" s="152"/>
      <c r="B61" s="152"/>
      <c r="C61" s="152"/>
      <c r="D61" s="152"/>
      <c r="E61" s="152"/>
      <c r="F61" s="152"/>
      <c r="G61" s="152"/>
      <c r="H61" s="152"/>
      <c r="I61" s="152"/>
      <c r="J61" s="152"/>
      <c r="K61" s="152"/>
      <c r="L61" s="152"/>
      <c r="M61" s="152"/>
      <c r="N61" s="152"/>
      <c r="O61"/>
      <c r="P61"/>
      <c r="Q61"/>
      <c r="R61"/>
      <c r="S61"/>
      <c r="T61"/>
      <c r="U61"/>
      <c r="V61"/>
      <c r="W61"/>
      <c r="X61"/>
    </row>
    <row r="62" spans="1:26" x14ac:dyDescent="0.25">
      <c r="N62"/>
      <c r="O62"/>
      <c r="P62"/>
      <c r="Q62"/>
      <c r="R62"/>
      <c r="S62"/>
      <c r="T62"/>
      <c r="U62"/>
      <c r="V62"/>
      <c r="W62"/>
      <c r="X62"/>
    </row>
    <row r="63" spans="1:26" x14ac:dyDescent="0.25">
      <c r="N63"/>
      <c r="O63"/>
      <c r="P63"/>
      <c r="Q63"/>
      <c r="R63"/>
      <c r="S63"/>
      <c r="T63"/>
      <c r="U63"/>
      <c r="V63"/>
      <c r="W63"/>
      <c r="X63"/>
    </row>
    <row r="64" spans="1:26" x14ac:dyDescent="0.25">
      <c r="N64"/>
      <c r="O64"/>
      <c r="P64"/>
      <c r="Q64"/>
      <c r="R64"/>
      <c r="S64"/>
      <c r="T64"/>
      <c r="U64"/>
      <c r="V64"/>
      <c r="W64"/>
      <c r="X64"/>
    </row>
    <row r="65" spans="14:24" x14ac:dyDescent="0.25">
      <c r="N65"/>
      <c r="O65"/>
      <c r="P65"/>
      <c r="Q65"/>
      <c r="R65"/>
      <c r="S65"/>
      <c r="T65"/>
      <c r="U65"/>
      <c r="V65"/>
      <c r="W65"/>
      <c r="X65"/>
    </row>
    <row r="66" spans="14:24" x14ac:dyDescent="0.25">
      <c r="N66"/>
      <c r="O66"/>
      <c r="P66"/>
      <c r="Q66"/>
      <c r="R66"/>
      <c r="S66"/>
      <c r="T66"/>
      <c r="U66"/>
      <c r="V66"/>
      <c r="W66"/>
      <c r="X66"/>
    </row>
    <row r="67" spans="14:24" x14ac:dyDescent="0.25">
      <c r="N67"/>
      <c r="O67"/>
      <c r="P67"/>
      <c r="Q67"/>
      <c r="R67"/>
      <c r="S67"/>
      <c r="T67"/>
      <c r="U67"/>
      <c r="V67"/>
      <c r="W67"/>
      <c r="X67"/>
    </row>
    <row r="68" spans="14:24" x14ac:dyDescent="0.25">
      <c r="N68"/>
      <c r="O68"/>
      <c r="P68"/>
      <c r="Q68"/>
      <c r="R68"/>
      <c r="S68"/>
      <c r="T68"/>
      <c r="U68"/>
      <c r="V68"/>
      <c r="W68"/>
      <c r="X68"/>
    </row>
  </sheetData>
  <mergeCells count="4">
    <mergeCell ref="A61:N61"/>
    <mergeCell ref="A1:N1"/>
    <mergeCell ref="A3:N3"/>
    <mergeCell ref="A58:D5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>
    <oddFooter>&amp;C&amp;A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transitionEvaluation="1" codeName="Hoja3">
    <pageSetUpPr fitToPage="1"/>
  </sheetPr>
  <dimension ref="A1:CM64"/>
  <sheetViews>
    <sheetView showGridLines="0" zoomScale="80" zoomScaleNormal="80" zoomScaleSheetLayoutView="85" workbookViewId="0">
      <selection activeCell="E59" sqref="E59"/>
    </sheetView>
  </sheetViews>
  <sheetFormatPr baseColWidth="10" defaultColWidth="19.109375" defaultRowHeight="13.2" x14ac:dyDescent="0.25"/>
  <cols>
    <col min="1" max="1" width="51.5546875" style="8" customWidth="1"/>
    <col min="2" max="8" width="20.33203125" style="8" customWidth="1"/>
    <col min="9" max="9" width="8.5546875" style="8" customWidth="1"/>
    <col min="10" max="10" width="14.6640625" style="7" customWidth="1"/>
    <col min="11" max="11" width="8.109375" style="7" customWidth="1"/>
    <col min="12" max="12" width="9.33203125" style="7" customWidth="1"/>
    <col min="13" max="13" width="5.44140625" style="7" customWidth="1"/>
    <col min="14" max="14" width="8.88671875" style="7" customWidth="1"/>
    <col min="15" max="35" width="19.109375" style="7" customWidth="1"/>
    <col min="36" max="16384" width="19.109375" style="8"/>
  </cols>
  <sheetData>
    <row r="1" spans="1:91" ht="18" customHeight="1" x14ac:dyDescent="0.35">
      <c r="A1" s="149" t="s">
        <v>21</v>
      </c>
      <c r="B1" s="149"/>
      <c r="C1" s="149"/>
      <c r="D1" s="149"/>
      <c r="E1" s="149"/>
      <c r="F1" s="149"/>
      <c r="G1" s="149"/>
      <c r="H1" s="149"/>
      <c r="I1" s="16"/>
      <c r="J1" s="6"/>
      <c r="K1" s="6"/>
    </row>
    <row r="2" spans="1:91" x14ac:dyDescent="0.25">
      <c r="A2" s="42"/>
      <c r="B2" s="43"/>
      <c r="C2" s="43"/>
      <c r="D2" s="43"/>
      <c r="E2" s="43"/>
      <c r="F2" s="43"/>
      <c r="G2" s="43"/>
      <c r="H2" s="43"/>
      <c r="I2" s="9"/>
    </row>
    <row r="3" spans="1:91" ht="26.25" customHeight="1" x14ac:dyDescent="0.25">
      <c r="A3" s="150" t="s">
        <v>142</v>
      </c>
      <c r="B3" s="150"/>
      <c r="C3" s="150"/>
      <c r="D3" s="150"/>
      <c r="E3" s="150"/>
      <c r="F3" s="150"/>
      <c r="G3" s="150"/>
      <c r="H3" s="150"/>
      <c r="I3" s="10"/>
    </row>
    <row r="4" spans="1:91" ht="13.5" customHeight="1" thickBot="1" x14ac:dyDescent="0.35">
      <c r="A4" s="12"/>
      <c r="B4" s="77"/>
      <c r="C4" s="12"/>
      <c r="D4" s="12"/>
      <c r="E4" s="12"/>
      <c r="F4" s="12"/>
      <c r="G4" s="12"/>
      <c r="H4" s="12"/>
    </row>
    <row r="5" spans="1:91" ht="33.75" customHeight="1" x14ac:dyDescent="0.25">
      <c r="A5" s="160" t="s">
        <v>14</v>
      </c>
      <c r="B5" s="154" t="s">
        <v>76</v>
      </c>
      <c r="C5" s="154"/>
      <c r="D5" s="154"/>
      <c r="E5" s="154">
        <v>2020</v>
      </c>
      <c r="F5" s="154"/>
      <c r="G5" s="154"/>
      <c r="H5" s="155"/>
      <c r="I5" s="7"/>
    </row>
    <row r="6" spans="1:91" ht="12.75" customHeight="1" x14ac:dyDescent="0.25">
      <c r="A6" s="161"/>
      <c r="B6" s="156" t="s">
        <v>17</v>
      </c>
      <c r="C6" s="156" t="s">
        <v>18</v>
      </c>
      <c r="D6" s="156" t="s">
        <v>12</v>
      </c>
      <c r="E6" s="156" t="s">
        <v>17</v>
      </c>
      <c r="F6" s="156" t="s">
        <v>18</v>
      </c>
      <c r="G6" s="156" t="s">
        <v>12</v>
      </c>
      <c r="H6" s="158" t="s">
        <v>19</v>
      </c>
      <c r="I6" s="7"/>
    </row>
    <row r="7" spans="1:91" ht="12.75" customHeight="1" x14ac:dyDescent="0.25">
      <c r="A7" s="161"/>
      <c r="B7" s="156"/>
      <c r="C7" s="156"/>
      <c r="D7" s="156"/>
      <c r="E7" s="156"/>
      <c r="F7" s="156"/>
      <c r="G7" s="156"/>
      <c r="H7" s="158"/>
      <c r="I7" s="7"/>
    </row>
    <row r="8" spans="1:91" ht="29.25" customHeight="1" thickBot="1" x14ac:dyDescent="0.3">
      <c r="A8" s="162"/>
      <c r="B8" s="157"/>
      <c r="C8" s="157"/>
      <c r="D8" s="157"/>
      <c r="E8" s="157"/>
      <c r="F8" s="157"/>
      <c r="G8" s="157"/>
      <c r="H8" s="159"/>
      <c r="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7"/>
      <c r="CD8" s="7"/>
      <c r="CE8" s="7"/>
      <c r="CF8" s="7"/>
      <c r="CG8" s="7"/>
      <c r="CH8" s="7"/>
      <c r="CI8" s="7"/>
      <c r="CJ8" s="11"/>
      <c r="CK8" s="11"/>
      <c r="CL8" s="11"/>
      <c r="CM8" s="12"/>
    </row>
    <row r="9" spans="1:91" ht="19.2" customHeight="1" x14ac:dyDescent="0.25">
      <c r="A9" s="95" t="s">
        <v>23</v>
      </c>
      <c r="B9" s="143">
        <v>35.200000000000003</v>
      </c>
      <c r="C9" s="143">
        <v>-0.5</v>
      </c>
      <c r="D9" s="143">
        <v>14.8</v>
      </c>
      <c r="E9" s="143">
        <v>35.4</v>
      </c>
      <c r="F9" s="143">
        <v>4.4000000000000004</v>
      </c>
      <c r="G9" s="143">
        <v>15.7</v>
      </c>
      <c r="H9" s="144">
        <v>0</v>
      </c>
      <c r="I9" s="7"/>
      <c r="CI9" s="7"/>
      <c r="CJ9" s="11"/>
      <c r="CK9" s="11"/>
      <c r="CL9" s="11"/>
      <c r="CM9" s="11"/>
    </row>
    <row r="10" spans="1:91" ht="12.75" customHeight="1" x14ac:dyDescent="0.25">
      <c r="A10" s="99" t="s">
        <v>24</v>
      </c>
      <c r="B10" s="145">
        <v>38.6</v>
      </c>
      <c r="C10" s="145">
        <v>-4</v>
      </c>
      <c r="D10" s="145">
        <v>14</v>
      </c>
      <c r="E10" s="145">
        <v>37</v>
      </c>
      <c r="F10" s="145">
        <v>0.2</v>
      </c>
      <c r="G10" s="145">
        <v>15.1</v>
      </c>
      <c r="H10" s="146">
        <v>0</v>
      </c>
      <c r="I10" s="7"/>
    </row>
    <row r="11" spans="1:91" ht="12.75" customHeight="1" x14ac:dyDescent="0.25">
      <c r="A11" s="99" t="s">
        <v>25</v>
      </c>
      <c r="B11" s="145">
        <v>41.2</v>
      </c>
      <c r="C11" s="145">
        <v>-10</v>
      </c>
      <c r="D11" s="145">
        <v>12</v>
      </c>
      <c r="E11" s="145">
        <v>36.700000000000003</v>
      </c>
      <c r="F11" s="145">
        <v>-4.0999999999999996</v>
      </c>
      <c r="G11" s="145">
        <v>13.3</v>
      </c>
      <c r="H11" s="146">
        <v>26</v>
      </c>
      <c r="I11" s="7"/>
    </row>
    <row r="12" spans="1:91" ht="12.75" customHeight="1" x14ac:dyDescent="0.25">
      <c r="A12" s="99" t="s">
        <v>26</v>
      </c>
      <c r="B12" s="145">
        <v>42.6</v>
      </c>
      <c r="C12" s="145">
        <v>-8.6</v>
      </c>
      <c r="D12" s="145">
        <v>14.9</v>
      </c>
      <c r="E12" s="145">
        <v>40.5</v>
      </c>
      <c r="F12" s="145">
        <v>-2.4</v>
      </c>
      <c r="G12" s="145">
        <v>16.100000000000001</v>
      </c>
      <c r="H12" s="146">
        <v>12</v>
      </c>
      <c r="I12" s="7"/>
    </row>
    <row r="13" spans="1:91" ht="12.75" customHeight="1" x14ac:dyDescent="0.25">
      <c r="A13" s="99" t="s">
        <v>27</v>
      </c>
      <c r="B13" s="145">
        <v>36.4</v>
      </c>
      <c r="C13" s="145">
        <v>-6</v>
      </c>
      <c r="D13" s="145">
        <v>13.3</v>
      </c>
      <c r="E13" s="145">
        <v>33.4</v>
      </c>
      <c r="F13" s="145">
        <v>0</v>
      </c>
      <c r="G13" s="145">
        <v>14.3</v>
      </c>
      <c r="H13" s="146">
        <v>2</v>
      </c>
      <c r="I13" s="7"/>
    </row>
    <row r="14" spans="1:91" ht="12.75" customHeight="1" x14ac:dyDescent="0.25">
      <c r="A14" s="99" t="s">
        <v>28</v>
      </c>
      <c r="B14" s="145">
        <v>37.6</v>
      </c>
      <c r="C14" s="145">
        <v>-5.2</v>
      </c>
      <c r="D14" s="145">
        <v>14.5</v>
      </c>
      <c r="E14" s="145">
        <v>36.4</v>
      </c>
      <c r="F14" s="145">
        <v>-0.9</v>
      </c>
      <c r="G14" s="145">
        <v>15.4</v>
      </c>
      <c r="H14" s="146">
        <v>3</v>
      </c>
      <c r="I14" s="7"/>
    </row>
    <row r="15" spans="1:91" ht="12.75" customHeight="1" x14ac:dyDescent="0.25">
      <c r="A15" s="99" t="s">
        <v>29</v>
      </c>
      <c r="B15" s="145">
        <v>41.9</v>
      </c>
      <c r="C15" s="145">
        <v>-6.6</v>
      </c>
      <c r="D15" s="145">
        <v>14.7</v>
      </c>
      <c r="E15" s="145">
        <v>41.5</v>
      </c>
      <c r="F15" s="145">
        <v>0.1</v>
      </c>
      <c r="G15" s="145">
        <v>15.9</v>
      </c>
      <c r="H15" s="146">
        <v>0</v>
      </c>
      <c r="I15" s="7"/>
    </row>
    <row r="16" spans="1:91" ht="12.75" customHeight="1" x14ac:dyDescent="0.25">
      <c r="A16" s="99" t="s">
        <v>30</v>
      </c>
      <c r="B16" s="145">
        <v>38.6</v>
      </c>
      <c r="C16" s="145">
        <v>-10</v>
      </c>
      <c r="D16" s="145">
        <v>13.5</v>
      </c>
      <c r="E16" s="145">
        <v>39</v>
      </c>
      <c r="F16" s="145">
        <v>0</v>
      </c>
      <c r="G16" s="145">
        <v>14.8</v>
      </c>
      <c r="H16" s="146">
        <v>1</v>
      </c>
      <c r="I16" s="7"/>
    </row>
    <row r="17" spans="1:46" x14ac:dyDescent="0.25">
      <c r="A17" s="99" t="s">
        <v>31</v>
      </c>
      <c r="B17" s="145">
        <v>38.700000000000003</v>
      </c>
      <c r="C17" s="145">
        <v>-17.8</v>
      </c>
      <c r="D17" s="145">
        <v>11.7</v>
      </c>
      <c r="E17" s="145">
        <v>38</v>
      </c>
      <c r="F17" s="145">
        <v>-3.9</v>
      </c>
      <c r="G17" s="145">
        <v>12.8</v>
      </c>
      <c r="H17" s="146">
        <v>36</v>
      </c>
      <c r="I17" s="7"/>
    </row>
    <row r="18" spans="1:46" x14ac:dyDescent="0.25">
      <c r="A18" s="99" t="s">
        <v>32</v>
      </c>
      <c r="B18" s="145">
        <v>41.2</v>
      </c>
      <c r="C18" s="145">
        <v>-16.2</v>
      </c>
      <c r="D18" s="145">
        <v>12.9</v>
      </c>
      <c r="E18" s="145">
        <v>41.3</v>
      </c>
      <c r="F18" s="145">
        <v>-4.2</v>
      </c>
      <c r="G18" s="145">
        <v>13.8</v>
      </c>
      <c r="H18" s="146">
        <v>33</v>
      </c>
      <c r="I18" s="7"/>
    </row>
    <row r="19" spans="1:46" x14ac:dyDescent="0.25">
      <c r="A19" s="99" t="s">
        <v>33</v>
      </c>
      <c r="B19" s="145">
        <v>42.8</v>
      </c>
      <c r="C19" s="145">
        <v>-9.8000000000000007</v>
      </c>
      <c r="D19" s="145">
        <v>13.9</v>
      </c>
      <c r="E19" s="145">
        <v>38.299999999999997</v>
      </c>
      <c r="F19" s="145">
        <v>-2.5</v>
      </c>
      <c r="G19" s="145">
        <v>14.6</v>
      </c>
      <c r="H19" s="146">
        <v>22</v>
      </c>
      <c r="I19" s="7"/>
    </row>
    <row r="20" spans="1:46" x14ac:dyDescent="0.25">
      <c r="A20" s="99" t="s">
        <v>34</v>
      </c>
      <c r="B20" s="145">
        <v>38.200000000000003</v>
      </c>
      <c r="C20" s="145">
        <v>-15</v>
      </c>
      <c r="D20" s="145">
        <v>11.1</v>
      </c>
      <c r="E20" s="145">
        <v>35.1</v>
      </c>
      <c r="F20" s="145">
        <v>-6.1</v>
      </c>
      <c r="G20" s="145">
        <v>12.1</v>
      </c>
      <c r="H20" s="146">
        <v>48</v>
      </c>
      <c r="I20" s="7"/>
    </row>
    <row r="21" spans="1:46" x14ac:dyDescent="0.25">
      <c r="A21" s="99" t="s">
        <v>35</v>
      </c>
      <c r="B21" s="145">
        <v>38.799999999999997</v>
      </c>
      <c r="C21" s="145">
        <v>-17.100000000000001</v>
      </c>
      <c r="D21" s="145">
        <v>10.7</v>
      </c>
      <c r="E21" s="145">
        <v>38.200000000000003</v>
      </c>
      <c r="F21" s="145">
        <v>-5.6</v>
      </c>
      <c r="G21" s="145">
        <v>11.8</v>
      </c>
      <c r="H21" s="146">
        <v>59</v>
      </c>
      <c r="I21" s="7"/>
    </row>
    <row r="22" spans="1:46" x14ac:dyDescent="0.25">
      <c r="A22" s="99" t="s">
        <v>36</v>
      </c>
      <c r="B22" s="145">
        <v>37.6</v>
      </c>
      <c r="C22" s="145">
        <v>-14</v>
      </c>
      <c r="D22" s="145">
        <v>11</v>
      </c>
      <c r="E22" s="145">
        <v>37.200000000000003</v>
      </c>
      <c r="F22" s="145">
        <v>-5.7</v>
      </c>
      <c r="G22" s="145">
        <v>12.5</v>
      </c>
      <c r="H22" s="146">
        <v>61</v>
      </c>
      <c r="I22" s="7"/>
    </row>
    <row r="23" spans="1:46" x14ac:dyDescent="0.25">
      <c r="A23" s="99" t="s">
        <v>37</v>
      </c>
      <c r="B23" s="145">
        <v>40.200000000000003</v>
      </c>
      <c r="C23" s="145">
        <v>-11.5</v>
      </c>
      <c r="D23" s="145">
        <v>12.7</v>
      </c>
      <c r="E23" s="145">
        <v>39.5</v>
      </c>
      <c r="F23" s="145">
        <v>-4.3</v>
      </c>
      <c r="G23" s="145">
        <v>14.2</v>
      </c>
      <c r="H23" s="146">
        <v>31</v>
      </c>
      <c r="I23" s="7"/>
    </row>
    <row r="24" spans="1:46" x14ac:dyDescent="0.25">
      <c r="A24" s="99" t="s">
        <v>38</v>
      </c>
      <c r="B24" s="145">
        <v>41</v>
      </c>
      <c r="C24" s="145">
        <v>-10.6</v>
      </c>
      <c r="D24" s="145">
        <v>13.1</v>
      </c>
      <c r="E24" s="145">
        <v>39.5</v>
      </c>
      <c r="F24" s="145">
        <v>-4.2</v>
      </c>
      <c r="G24" s="145">
        <v>14.5</v>
      </c>
      <c r="H24" s="146">
        <v>27</v>
      </c>
      <c r="I24" s="7"/>
    </row>
    <row r="25" spans="1:46" x14ac:dyDescent="0.25">
      <c r="A25" s="99" t="s">
        <v>39</v>
      </c>
      <c r="B25" s="145">
        <v>39.4</v>
      </c>
      <c r="C25" s="145">
        <v>-12.6</v>
      </c>
      <c r="D25" s="145">
        <v>12.2</v>
      </c>
      <c r="E25" s="145">
        <v>39.700000000000003</v>
      </c>
      <c r="F25" s="145">
        <v>-6.7</v>
      </c>
      <c r="G25" s="145">
        <v>13.2</v>
      </c>
      <c r="H25" s="146">
        <v>70</v>
      </c>
      <c r="I25" s="7"/>
    </row>
    <row r="26" spans="1:46" x14ac:dyDescent="0.25">
      <c r="A26" s="99" t="s">
        <v>40</v>
      </c>
      <c r="B26" s="145">
        <v>37.6</v>
      </c>
      <c r="C26" s="145">
        <v>-16</v>
      </c>
      <c r="D26" s="145">
        <v>11</v>
      </c>
      <c r="E26" s="145">
        <v>35.6</v>
      </c>
      <c r="F26" s="145">
        <v>-4.8</v>
      </c>
      <c r="G26" s="145">
        <v>12.8</v>
      </c>
      <c r="H26" s="146">
        <v>45</v>
      </c>
      <c r="I26" s="7"/>
    </row>
    <row r="27" spans="1:46" s="2" customFormat="1" x14ac:dyDescent="0.25">
      <c r="A27" s="99" t="s">
        <v>41</v>
      </c>
      <c r="B27" s="145" t="s">
        <v>42</v>
      </c>
      <c r="C27" s="145" t="s">
        <v>42</v>
      </c>
      <c r="D27" s="145" t="s">
        <v>42</v>
      </c>
      <c r="E27" s="145">
        <v>37.6</v>
      </c>
      <c r="F27" s="145">
        <v>-7.4</v>
      </c>
      <c r="G27" s="145">
        <v>12.1</v>
      </c>
      <c r="H27" s="146">
        <v>64</v>
      </c>
      <c r="I27" s="15"/>
      <c r="J27" s="15"/>
      <c r="K27" s="15"/>
      <c r="L27" s="15"/>
      <c r="M27" s="15"/>
      <c r="N27" s="15"/>
      <c r="O27"/>
      <c r="P27"/>
      <c r="Q27"/>
      <c r="R27"/>
      <c r="S27"/>
      <c r="T27"/>
      <c r="U27"/>
      <c r="V27"/>
      <c r="W27"/>
      <c r="X27"/>
      <c r="Y27"/>
      <c r="Z27"/>
      <c r="AA27"/>
    </row>
    <row r="28" spans="1:46" x14ac:dyDescent="0.25">
      <c r="A28" s="99" t="s">
        <v>43</v>
      </c>
      <c r="B28" s="145">
        <v>38.6</v>
      </c>
      <c r="C28" s="145">
        <v>-13.2</v>
      </c>
      <c r="D28" s="145">
        <v>12.4</v>
      </c>
      <c r="E28" s="145">
        <v>36.700000000000003</v>
      </c>
      <c r="F28" s="145">
        <v>-3.8</v>
      </c>
      <c r="G28" s="145">
        <v>13.4</v>
      </c>
      <c r="H28" s="146">
        <v>33</v>
      </c>
      <c r="I28" s="7"/>
      <c r="AT28" s="12"/>
    </row>
    <row r="29" spans="1:46" x14ac:dyDescent="0.25">
      <c r="A29" s="99" t="s">
        <v>44</v>
      </c>
      <c r="B29" s="145">
        <v>40</v>
      </c>
      <c r="C29" s="145">
        <v>-7.4</v>
      </c>
      <c r="D29" s="145">
        <v>15</v>
      </c>
      <c r="E29" s="145">
        <v>39.4</v>
      </c>
      <c r="F29" s="145">
        <v>-1.3</v>
      </c>
      <c r="G29" s="145">
        <v>16</v>
      </c>
      <c r="H29" s="146">
        <v>6</v>
      </c>
      <c r="I29" s="7"/>
    </row>
    <row r="30" spans="1:46" x14ac:dyDescent="0.25">
      <c r="A30" s="99" t="s">
        <v>119</v>
      </c>
      <c r="B30" s="145">
        <v>41</v>
      </c>
      <c r="C30" s="145">
        <v>-12.5</v>
      </c>
      <c r="D30" s="145">
        <v>13.3</v>
      </c>
      <c r="E30" s="145">
        <v>40.1</v>
      </c>
      <c r="F30" s="145">
        <v>-3.8</v>
      </c>
      <c r="G30" s="145">
        <v>15.5</v>
      </c>
      <c r="H30" s="146">
        <v>18</v>
      </c>
      <c r="I30" s="7"/>
    </row>
    <row r="31" spans="1:46" x14ac:dyDescent="0.25">
      <c r="A31" s="99" t="s">
        <v>13</v>
      </c>
      <c r="B31" s="145">
        <v>39.6</v>
      </c>
      <c r="C31" s="145">
        <v>-11.7</v>
      </c>
      <c r="D31" s="145">
        <v>13.1</v>
      </c>
      <c r="E31" s="145">
        <v>38.5</v>
      </c>
      <c r="F31" s="145">
        <v>-4.9000000000000004</v>
      </c>
      <c r="G31" s="145">
        <v>14.6</v>
      </c>
      <c r="H31" s="146">
        <v>35</v>
      </c>
      <c r="I31" s="7"/>
    </row>
    <row r="32" spans="1:46" x14ac:dyDescent="0.25">
      <c r="A32" s="99" t="s">
        <v>46</v>
      </c>
      <c r="B32" s="145">
        <v>42.4</v>
      </c>
      <c r="C32" s="145">
        <v>-9.6</v>
      </c>
      <c r="D32" s="145">
        <v>15.8</v>
      </c>
      <c r="E32" s="145">
        <v>42.5</v>
      </c>
      <c r="F32" s="145">
        <v>-3.2</v>
      </c>
      <c r="G32" s="145">
        <v>17</v>
      </c>
      <c r="H32" s="146">
        <v>17</v>
      </c>
      <c r="I32" s="7"/>
    </row>
    <row r="33" spans="1:9" x14ac:dyDescent="0.25">
      <c r="A33" s="99" t="s">
        <v>47</v>
      </c>
      <c r="B33" s="145">
        <v>41</v>
      </c>
      <c r="C33" s="145">
        <v>-20</v>
      </c>
      <c r="D33" s="145">
        <v>14.3</v>
      </c>
      <c r="E33" s="145">
        <v>40.4</v>
      </c>
      <c r="F33" s="145">
        <v>-5.8</v>
      </c>
      <c r="G33" s="145">
        <v>15.2</v>
      </c>
      <c r="H33" s="146">
        <v>38</v>
      </c>
      <c r="I33" s="7"/>
    </row>
    <row r="34" spans="1:9" x14ac:dyDescent="0.25">
      <c r="A34" s="99" t="s">
        <v>48</v>
      </c>
      <c r="B34" s="145">
        <v>43.4</v>
      </c>
      <c r="C34" s="145">
        <v>-9.1999999999999993</v>
      </c>
      <c r="D34" s="145">
        <v>15.6</v>
      </c>
      <c r="E34" s="145">
        <v>41.1</v>
      </c>
      <c r="F34" s="145">
        <v>-3.5</v>
      </c>
      <c r="G34" s="145">
        <v>16.5</v>
      </c>
      <c r="H34" s="146">
        <v>19</v>
      </c>
      <c r="I34" s="7"/>
    </row>
    <row r="35" spans="1:9" x14ac:dyDescent="0.25">
      <c r="A35" s="99" t="s">
        <v>49</v>
      </c>
      <c r="B35" s="145">
        <v>42.6</v>
      </c>
      <c r="C35" s="145">
        <v>-5.6</v>
      </c>
      <c r="D35" s="145">
        <v>16.3</v>
      </c>
      <c r="E35" s="145">
        <v>40.200000000000003</v>
      </c>
      <c r="F35" s="145">
        <v>-1.7</v>
      </c>
      <c r="G35" s="145">
        <v>17.2</v>
      </c>
      <c r="H35" s="146">
        <v>7</v>
      </c>
      <c r="I35" s="7"/>
    </row>
    <row r="36" spans="1:9" x14ac:dyDescent="0.25">
      <c r="A36" s="99" t="s">
        <v>50</v>
      </c>
      <c r="B36" s="145">
        <v>44.8</v>
      </c>
      <c r="C36" s="145">
        <v>-7.2</v>
      </c>
      <c r="D36" s="145">
        <v>17.100000000000001</v>
      </c>
      <c r="E36" s="145">
        <v>41.9</v>
      </c>
      <c r="F36" s="145">
        <v>-2.9</v>
      </c>
      <c r="G36" s="145">
        <v>18.100000000000001</v>
      </c>
      <c r="H36" s="146">
        <v>9</v>
      </c>
      <c r="I36" s="7"/>
    </row>
    <row r="37" spans="1:9" x14ac:dyDescent="0.25">
      <c r="A37" s="99" t="s">
        <v>51</v>
      </c>
      <c r="B37" s="145">
        <v>46.6</v>
      </c>
      <c r="C37" s="145">
        <v>-4.4000000000000004</v>
      </c>
      <c r="D37" s="145">
        <v>19.2</v>
      </c>
      <c r="E37" s="145">
        <v>43.2</v>
      </c>
      <c r="F37" s="145">
        <v>0.7</v>
      </c>
      <c r="G37" s="145">
        <v>20.3</v>
      </c>
      <c r="H37" s="146">
        <v>0</v>
      </c>
      <c r="I37" s="7"/>
    </row>
    <row r="38" spans="1:9" x14ac:dyDescent="0.25">
      <c r="A38" s="99" t="s">
        <v>52</v>
      </c>
      <c r="B38" s="145">
        <v>43.8</v>
      </c>
      <c r="C38" s="145">
        <v>-3.2</v>
      </c>
      <c r="D38" s="145">
        <v>18.2</v>
      </c>
      <c r="E38" s="145">
        <v>42.2</v>
      </c>
      <c r="F38" s="145">
        <v>1.3</v>
      </c>
      <c r="G38" s="145">
        <v>19.100000000000001</v>
      </c>
      <c r="H38" s="146">
        <v>0</v>
      </c>
      <c r="I38" s="7"/>
    </row>
    <row r="39" spans="1:9" x14ac:dyDescent="0.25">
      <c r="A39" s="99" t="s">
        <v>53</v>
      </c>
      <c r="B39" s="145">
        <v>45.1</v>
      </c>
      <c r="C39" s="145">
        <v>-5.4</v>
      </c>
      <c r="D39" s="145">
        <v>18.100000000000001</v>
      </c>
      <c r="E39" s="145">
        <v>42.3</v>
      </c>
      <c r="F39" s="145">
        <v>-1.5</v>
      </c>
      <c r="G39" s="145">
        <v>18.399999999999999</v>
      </c>
      <c r="H39" s="146">
        <v>4</v>
      </c>
      <c r="I39" s="7"/>
    </row>
    <row r="40" spans="1:9" x14ac:dyDescent="0.25">
      <c r="A40" s="99" t="s">
        <v>54</v>
      </c>
      <c r="B40" s="145">
        <v>46.6</v>
      </c>
      <c r="C40" s="145">
        <v>-8.1999999999999993</v>
      </c>
      <c r="D40" s="145">
        <v>18.2</v>
      </c>
      <c r="E40" s="145">
        <v>43.9</v>
      </c>
      <c r="F40" s="145">
        <v>-2.5</v>
      </c>
      <c r="G40" s="145">
        <v>19.2</v>
      </c>
      <c r="H40" s="146">
        <v>5</v>
      </c>
      <c r="I40" s="7"/>
    </row>
    <row r="41" spans="1:9" x14ac:dyDescent="0.25">
      <c r="A41" s="99" t="s">
        <v>55</v>
      </c>
      <c r="B41" s="145">
        <v>42.4</v>
      </c>
      <c r="C41" s="145">
        <v>-7.8</v>
      </c>
      <c r="D41" s="145">
        <v>17.2</v>
      </c>
      <c r="E41" s="145">
        <v>41.5</v>
      </c>
      <c r="F41" s="145">
        <v>-0.2</v>
      </c>
      <c r="G41" s="145">
        <v>18.399999999999999</v>
      </c>
      <c r="H41" s="146">
        <v>2</v>
      </c>
      <c r="I41" s="7"/>
    </row>
    <row r="42" spans="1:9" x14ac:dyDescent="0.25">
      <c r="A42" s="99" t="s">
        <v>56</v>
      </c>
      <c r="B42" s="145">
        <v>42.1</v>
      </c>
      <c r="C42" s="145">
        <v>-10</v>
      </c>
      <c r="D42" s="145">
        <v>15.7</v>
      </c>
      <c r="E42" s="145">
        <v>41.5</v>
      </c>
      <c r="F42" s="145">
        <v>-6.1</v>
      </c>
      <c r="G42" s="145">
        <v>16.399999999999999</v>
      </c>
      <c r="H42" s="146">
        <v>26</v>
      </c>
      <c r="I42" s="7"/>
    </row>
    <row r="43" spans="1:9" x14ac:dyDescent="0.25">
      <c r="A43" s="99" t="s">
        <v>57</v>
      </c>
      <c r="B43" s="145">
        <v>44</v>
      </c>
      <c r="C43" s="145">
        <v>-2.6</v>
      </c>
      <c r="D43" s="145">
        <v>18.5</v>
      </c>
      <c r="E43" s="145">
        <v>43.7</v>
      </c>
      <c r="F43" s="145">
        <v>3.3</v>
      </c>
      <c r="G43" s="145">
        <v>19.600000000000001</v>
      </c>
      <c r="H43" s="146">
        <v>0</v>
      </c>
      <c r="I43" s="7"/>
    </row>
    <row r="44" spans="1:9" x14ac:dyDescent="0.25">
      <c r="A44" s="99" t="s">
        <v>58</v>
      </c>
      <c r="B44" s="145">
        <v>41.2</v>
      </c>
      <c r="C44" s="145">
        <v>0.1</v>
      </c>
      <c r="D44" s="145">
        <v>19.100000000000001</v>
      </c>
      <c r="E44" s="145">
        <v>40.200000000000003</v>
      </c>
      <c r="F44" s="145">
        <v>4.0999999999999996</v>
      </c>
      <c r="G44" s="145">
        <v>19.7</v>
      </c>
      <c r="H44" s="146">
        <v>0</v>
      </c>
      <c r="I44" s="7"/>
    </row>
    <row r="45" spans="1:9" x14ac:dyDescent="0.25">
      <c r="A45" s="99" t="s">
        <v>59</v>
      </c>
      <c r="B45" s="145">
        <v>45.7</v>
      </c>
      <c r="C45" s="145">
        <v>-7.5</v>
      </c>
      <c r="D45" s="145">
        <v>18.600000000000001</v>
      </c>
      <c r="E45" s="145">
        <v>42.8</v>
      </c>
      <c r="F45" s="145">
        <v>-0.3</v>
      </c>
      <c r="G45" s="145">
        <v>19.8</v>
      </c>
      <c r="H45" s="146">
        <v>1</v>
      </c>
      <c r="I45" s="7"/>
    </row>
    <row r="46" spans="1:9" x14ac:dyDescent="0.25">
      <c r="A46" s="99" t="s">
        <v>60</v>
      </c>
      <c r="B46" s="145">
        <v>41.4</v>
      </c>
      <c r="C46" s="145">
        <v>-2.6</v>
      </c>
      <c r="D46" s="145">
        <v>18.3</v>
      </c>
      <c r="E46" s="145">
        <v>34.700000000000003</v>
      </c>
      <c r="F46" s="145">
        <v>1.2</v>
      </c>
      <c r="G46" s="145">
        <v>19.2</v>
      </c>
      <c r="H46" s="146">
        <v>0</v>
      </c>
      <c r="I46" s="7"/>
    </row>
    <row r="47" spans="1:9" x14ac:dyDescent="0.25">
      <c r="A47" s="99" t="s">
        <v>61</v>
      </c>
      <c r="B47" s="145">
        <v>43</v>
      </c>
      <c r="C47" s="145">
        <v>-2.6</v>
      </c>
      <c r="D47" s="145">
        <v>18.3</v>
      </c>
      <c r="E47" s="145">
        <v>34.6</v>
      </c>
      <c r="F47" s="145">
        <v>2.6</v>
      </c>
      <c r="G47" s="145">
        <v>19.100000000000001</v>
      </c>
      <c r="H47" s="146">
        <v>0</v>
      </c>
      <c r="I47" s="7"/>
    </row>
    <row r="48" spans="1:9" x14ac:dyDescent="0.25">
      <c r="A48" s="99" t="s">
        <v>62</v>
      </c>
      <c r="B48" s="145">
        <v>40.6</v>
      </c>
      <c r="C48" s="145">
        <v>-4.4000000000000004</v>
      </c>
      <c r="D48" s="145">
        <v>17.5</v>
      </c>
      <c r="E48" s="145">
        <v>35.1</v>
      </c>
      <c r="F48" s="145">
        <v>1.9</v>
      </c>
      <c r="G48" s="145">
        <v>18.7</v>
      </c>
      <c r="H48" s="146">
        <v>0</v>
      </c>
      <c r="I48" s="7"/>
    </row>
    <row r="49" spans="1:27" x14ac:dyDescent="0.25">
      <c r="A49" s="99" t="s">
        <v>63</v>
      </c>
      <c r="B49" s="145">
        <v>38</v>
      </c>
      <c r="C49" s="145">
        <v>0</v>
      </c>
      <c r="D49" s="145">
        <v>18.2</v>
      </c>
      <c r="E49" s="145">
        <v>37.700000000000003</v>
      </c>
      <c r="F49" s="145">
        <v>4.8</v>
      </c>
      <c r="G49" s="145">
        <v>19.399999999999999</v>
      </c>
      <c r="H49" s="146">
        <v>0</v>
      </c>
      <c r="I49" s="7"/>
    </row>
    <row r="50" spans="1:27" x14ac:dyDescent="0.25">
      <c r="A50" s="99" t="s">
        <v>64</v>
      </c>
      <c r="B50" s="145">
        <v>37.299999999999997</v>
      </c>
      <c r="C50" s="145">
        <v>-7.2</v>
      </c>
      <c r="D50" s="145">
        <v>16.100000000000001</v>
      </c>
      <c r="E50" s="145">
        <v>32.1</v>
      </c>
      <c r="F50" s="145">
        <v>2.2999999999999998</v>
      </c>
      <c r="G50" s="145">
        <v>17.600000000000001</v>
      </c>
      <c r="H50" s="146">
        <v>0</v>
      </c>
      <c r="I50" s="7"/>
    </row>
    <row r="51" spans="1:27" x14ac:dyDescent="0.25">
      <c r="A51" s="99" t="s">
        <v>65</v>
      </c>
      <c r="B51" s="145">
        <v>39</v>
      </c>
      <c r="C51" s="145">
        <v>-13</v>
      </c>
      <c r="D51" s="145">
        <v>14.7</v>
      </c>
      <c r="E51" s="145">
        <v>36.9</v>
      </c>
      <c r="F51" s="145">
        <v>-4.4000000000000004</v>
      </c>
      <c r="G51" s="145">
        <v>15.8</v>
      </c>
      <c r="H51" s="146">
        <v>26</v>
      </c>
      <c r="I51" s="7"/>
    </row>
    <row r="52" spans="1:27" x14ac:dyDescent="0.25">
      <c r="A52" s="99" t="s">
        <v>66</v>
      </c>
      <c r="B52" s="145">
        <v>40.799999999999997</v>
      </c>
      <c r="C52" s="145">
        <v>-14.2</v>
      </c>
      <c r="D52" s="145">
        <v>15</v>
      </c>
      <c r="E52" s="145">
        <v>41</v>
      </c>
      <c r="F52" s="145">
        <v>-3.4</v>
      </c>
      <c r="G52" s="145">
        <v>16.100000000000001</v>
      </c>
      <c r="H52" s="146">
        <v>15</v>
      </c>
      <c r="I52" s="7"/>
    </row>
    <row r="53" spans="1:27" s="2" customFormat="1" x14ac:dyDescent="0.25">
      <c r="A53" s="99" t="s">
        <v>67</v>
      </c>
      <c r="B53" s="145">
        <v>43</v>
      </c>
      <c r="C53" s="145">
        <v>-3.3</v>
      </c>
      <c r="D53" s="145">
        <v>17.7</v>
      </c>
      <c r="E53" s="145">
        <v>38.200000000000003</v>
      </c>
      <c r="F53" s="145">
        <v>-0.9</v>
      </c>
      <c r="G53" s="145">
        <v>18.7</v>
      </c>
      <c r="H53" s="146">
        <v>2</v>
      </c>
      <c r="I53" s="15"/>
      <c r="J53" s="15"/>
      <c r="K53" s="15"/>
      <c r="L53" s="15"/>
      <c r="M53" s="15"/>
      <c r="N53" s="15"/>
      <c r="O53"/>
      <c r="P53"/>
      <c r="Q53"/>
      <c r="R53"/>
      <c r="S53"/>
      <c r="T53"/>
      <c r="U53"/>
      <c r="V53"/>
      <c r="W53"/>
      <c r="X53"/>
      <c r="Y53"/>
      <c r="Z53"/>
      <c r="AA53"/>
    </row>
    <row r="54" spans="1:27" x14ac:dyDescent="0.25">
      <c r="A54" s="99" t="s">
        <v>68</v>
      </c>
      <c r="B54" s="145">
        <v>43.1</v>
      </c>
      <c r="C54" s="145">
        <v>-9.5</v>
      </c>
      <c r="D54" s="145">
        <v>15.5</v>
      </c>
      <c r="E54" s="145">
        <v>40.200000000000003</v>
      </c>
      <c r="F54" s="145">
        <v>-2.8</v>
      </c>
      <c r="G54" s="145">
        <v>16.5</v>
      </c>
      <c r="H54" s="146">
        <v>8</v>
      </c>
      <c r="I54" s="7"/>
    </row>
    <row r="55" spans="1:27" x14ac:dyDescent="0.25">
      <c r="A55" s="99" t="s">
        <v>69</v>
      </c>
      <c r="B55" s="145">
        <v>42.6</v>
      </c>
      <c r="C55" s="145">
        <v>-12.6</v>
      </c>
      <c r="D55" s="145">
        <v>14</v>
      </c>
      <c r="E55" s="145">
        <v>38.799999999999997</v>
      </c>
      <c r="F55" s="145">
        <v>-3.7</v>
      </c>
      <c r="G55" s="145">
        <v>14.8</v>
      </c>
      <c r="H55" s="146">
        <v>20</v>
      </c>
      <c r="I55" s="7"/>
    </row>
    <row r="56" spans="1:27" x14ac:dyDescent="0.25">
      <c r="A56" s="99" t="s">
        <v>70</v>
      </c>
      <c r="B56" s="145">
        <v>39</v>
      </c>
      <c r="C56" s="145">
        <v>-19</v>
      </c>
      <c r="D56" s="145">
        <v>12.2</v>
      </c>
      <c r="E56" s="145">
        <v>39.299999999999997</v>
      </c>
      <c r="F56" s="145">
        <v>-8.6</v>
      </c>
      <c r="G56" s="145">
        <v>13.8</v>
      </c>
      <c r="H56" s="146">
        <v>79</v>
      </c>
      <c r="I56" s="7"/>
    </row>
    <row r="57" spans="1:27" x14ac:dyDescent="0.25">
      <c r="A57" s="99" t="s">
        <v>71</v>
      </c>
      <c r="B57" s="145">
        <v>39.700000000000003</v>
      </c>
      <c r="C57" s="145">
        <v>10</v>
      </c>
      <c r="D57" s="145">
        <v>21.5</v>
      </c>
      <c r="E57" s="145">
        <v>36.299999999999997</v>
      </c>
      <c r="F57" s="145">
        <v>13.4</v>
      </c>
      <c r="G57" s="145">
        <v>22.5</v>
      </c>
      <c r="H57" s="146">
        <v>0</v>
      </c>
      <c r="I57" s="7"/>
    </row>
    <row r="58" spans="1:27" x14ac:dyDescent="0.25">
      <c r="A58" s="99" t="s">
        <v>72</v>
      </c>
      <c r="B58" s="145">
        <v>39</v>
      </c>
      <c r="C58" s="145">
        <v>9.4</v>
      </c>
      <c r="D58" s="145">
        <v>21.1</v>
      </c>
      <c r="E58" s="145">
        <v>36</v>
      </c>
      <c r="F58" s="145">
        <v>10.8</v>
      </c>
      <c r="G58" s="145">
        <v>21.8</v>
      </c>
      <c r="H58" s="146">
        <v>0</v>
      </c>
      <c r="I58" s="7"/>
    </row>
    <row r="59" spans="1:27" x14ac:dyDescent="0.25">
      <c r="A59" s="99" t="s">
        <v>73</v>
      </c>
      <c r="B59" s="145" t="s">
        <v>42</v>
      </c>
      <c r="C59" s="145" t="s">
        <v>42</v>
      </c>
      <c r="D59" s="145" t="s">
        <v>42</v>
      </c>
      <c r="E59" s="145">
        <v>38.200000000000003</v>
      </c>
      <c r="F59" s="145">
        <v>8</v>
      </c>
      <c r="G59" s="145">
        <v>19.3</v>
      </c>
      <c r="H59" s="146">
        <v>0</v>
      </c>
      <c r="I59" s="7"/>
    </row>
    <row r="60" spans="1:27" ht="13.8" thickBot="1" x14ac:dyDescent="0.3">
      <c r="A60" s="100" t="s">
        <v>74</v>
      </c>
      <c r="B60" s="147">
        <v>41.8</v>
      </c>
      <c r="C60" s="147">
        <v>0.4</v>
      </c>
      <c r="D60" s="147">
        <v>18.899999999999999</v>
      </c>
      <c r="E60" s="147">
        <v>39.9</v>
      </c>
      <c r="F60" s="147">
        <v>6.4</v>
      </c>
      <c r="G60" s="147">
        <v>19.8</v>
      </c>
      <c r="H60" s="148">
        <v>0</v>
      </c>
      <c r="I60" s="7"/>
    </row>
    <row r="61" spans="1:27" ht="15.75" customHeight="1" x14ac:dyDescent="0.25">
      <c r="A61" s="153" t="s">
        <v>20</v>
      </c>
      <c r="B61" s="153"/>
      <c r="C61" s="153"/>
      <c r="D61" s="153"/>
      <c r="E61" s="153"/>
      <c r="F61" s="153"/>
      <c r="G61" s="153"/>
      <c r="H61" s="69"/>
      <c r="I61" s="7"/>
    </row>
    <row r="62" spans="1:27" ht="13.8" x14ac:dyDescent="0.25">
      <c r="A62" s="78" t="s">
        <v>77</v>
      </c>
      <c r="B62" s="79"/>
      <c r="C62" s="79"/>
      <c r="D62" s="79"/>
      <c r="E62" s="79"/>
      <c r="F62" s="79"/>
      <c r="G62" s="79"/>
      <c r="H62" s="69"/>
      <c r="I62" s="7"/>
    </row>
    <row r="63" spans="1:27" ht="13.8" x14ac:dyDescent="0.25">
      <c r="A63" s="78" t="s">
        <v>120</v>
      </c>
      <c r="B63" s="79"/>
      <c r="C63" s="79"/>
      <c r="D63" s="80"/>
      <c r="E63" s="80"/>
      <c r="F63" s="80"/>
      <c r="G63" s="80"/>
      <c r="H63" s="70"/>
      <c r="I63" s="7"/>
    </row>
    <row r="64" spans="1:27" ht="13.8" x14ac:dyDescent="0.25">
      <c r="A64" s="79" t="s">
        <v>121</v>
      </c>
      <c r="B64" s="79"/>
      <c r="C64" s="79"/>
      <c r="D64" s="79"/>
      <c r="E64" s="79"/>
      <c r="F64" s="79"/>
      <c r="G64" s="79"/>
      <c r="H64" s="69"/>
      <c r="I64" s="7"/>
    </row>
  </sheetData>
  <mergeCells count="13">
    <mergeCell ref="A61:G61"/>
    <mergeCell ref="B5:D5"/>
    <mergeCell ref="A1:H1"/>
    <mergeCell ref="A3:H3"/>
    <mergeCell ref="E5:H5"/>
    <mergeCell ref="B6:B8"/>
    <mergeCell ref="C6:C8"/>
    <mergeCell ref="E6:E8"/>
    <mergeCell ref="D6:D8"/>
    <mergeCell ref="F6:F8"/>
    <mergeCell ref="G6:G8"/>
    <mergeCell ref="H6:H8"/>
    <mergeCell ref="A5:A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42" orientation="portrait" r:id="rId1"/>
  <headerFooter alignWithMargins="0">
    <oddFooter>&amp;C&amp;A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2">
    <pageSetUpPr fitToPage="1"/>
  </sheetPr>
  <dimension ref="A1:AD84"/>
  <sheetViews>
    <sheetView showGridLines="0" view="pageBreakPreview" zoomScale="75" zoomScaleNormal="75" zoomScaleSheetLayoutView="75" workbookViewId="0">
      <selection activeCell="G13" sqref="G13"/>
    </sheetView>
  </sheetViews>
  <sheetFormatPr baseColWidth="10" defaultColWidth="11.33203125" defaultRowHeight="13.2" x14ac:dyDescent="0.25"/>
  <cols>
    <col min="1" max="1" width="27.88671875" style="13" customWidth="1"/>
    <col min="2" max="26" width="11.33203125" style="13"/>
    <col min="27" max="27" width="10.44140625" style="13" customWidth="1"/>
    <col min="28" max="28" width="11.5546875" style="13" customWidth="1"/>
    <col min="29" max="16384" width="11.33203125" style="13"/>
  </cols>
  <sheetData>
    <row r="1" spans="1:30" ht="18" customHeight="1" x14ac:dyDescent="0.35">
      <c r="A1" s="149" t="s">
        <v>21</v>
      </c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149"/>
      <c r="N1" s="149"/>
      <c r="O1" s="149"/>
      <c r="P1" s="149"/>
      <c r="Q1" s="149"/>
      <c r="R1" s="149"/>
      <c r="S1" s="149"/>
      <c r="T1" s="149"/>
      <c r="U1" s="149"/>
      <c r="V1" s="149"/>
      <c r="W1" s="149"/>
      <c r="X1" s="149"/>
      <c r="Y1" s="149"/>
      <c r="Z1" s="149"/>
      <c r="AA1" s="149"/>
      <c r="AB1" s="149"/>
      <c r="AC1" s="149"/>
      <c r="AD1" s="149"/>
    </row>
    <row r="2" spans="1:30" ht="12.75" customHeight="1" x14ac:dyDescent="0.35">
      <c r="A2" s="149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49"/>
    </row>
    <row r="3" spans="1:30" ht="27" customHeight="1" x14ac:dyDescent="0.25">
      <c r="A3" s="150" t="s">
        <v>145</v>
      </c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50"/>
      <c r="M3" s="150"/>
      <c r="N3" s="150"/>
      <c r="O3" s="150"/>
      <c r="P3" s="150"/>
      <c r="Q3" s="150"/>
      <c r="R3" s="150"/>
      <c r="S3" s="150"/>
      <c r="T3" s="150"/>
      <c r="U3" s="150"/>
      <c r="V3" s="150"/>
      <c r="W3" s="150"/>
      <c r="X3" s="150"/>
      <c r="Y3" s="150"/>
      <c r="Z3" s="150"/>
      <c r="AA3" s="150"/>
      <c r="AB3" s="150"/>
      <c r="AC3" s="150"/>
      <c r="AD3" s="150"/>
    </row>
    <row r="4" spans="1:30" ht="14.4" thickBot="1" x14ac:dyDescent="0.3">
      <c r="A4" s="56"/>
      <c r="B4" s="56"/>
      <c r="C4" s="56"/>
      <c r="D4" s="56"/>
      <c r="E4" s="56"/>
      <c r="F4" s="56"/>
      <c r="G4" s="56"/>
      <c r="H4" s="56"/>
      <c r="I4" s="56"/>
      <c r="J4" s="62"/>
      <c r="K4" s="62"/>
      <c r="L4" s="62"/>
      <c r="M4" s="62"/>
      <c r="N4" s="62"/>
      <c r="O4" s="62"/>
      <c r="P4" s="63"/>
      <c r="Q4" s="63"/>
      <c r="R4" s="63"/>
      <c r="S4" s="63"/>
      <c r="T4" s="63"/>
      <c r="U4" s="63"/>
      <c r="V4" s="63"/>
      <c r="W4" s="63"/>
      <c r="X4" s="63"/>
      <c r="Y4" s="63"/>
      <c r="Z4" s="63"/>
      <c r="AA4" s="63"/>
      <c r="AB4" s="63"/>
      <c r="AC4" s="63"/>
      <c r="AD4" s="63"/>
    </row>
    <row r="5" spans="1:30" ht="30" customHeight="1" x14ac:dyDescent="0.25">
      <c r="A5" s="168" t="s">
        <v>13</v>
      </c>
      <c r="B5" s="171" t="s">
        <v>148</v>
      </c>
      <c r="C5" s="164" t="s">
        <v>78</v>
      </c>
      <c r="D5" s="164"/>
      <c r="E5" s="164">
        <v>2008</v>
      </c>
      <c r="F5" s="174"/>
      <c r="G5" s="164">
        <v>2009</v>
      </c>
      <c r="H5" s="164"/>
      <c r="I5" s="164">
        <v>2010</v>
      </c>
      <c r="J5" s="164"/>
      <c r="K5" s="164">
        <v>2011</v>
      </c>
      <c r="L5" s="164"/>
      <c r="M5" s="164">
        <v>2012</v>
      </c>
      <c r="N5" s="164"/>
      <c r="O5" s="164">
        <v>2013</v>
      </c>
      <c r="P5" s="177"/>
      <c r="Q5" s="164">
        <v>2014</v>
      </c>
      <c r="R5" s="164"/>
      <c r="S5" s="164">
        <v>2015</v>
      </c>
      <c r="T5" s="164"/>
      <c r="U5" s="164">
        <v>2016</v>
      </c>
      <c r="V5" s="164">
        <v>0</v>
      </c>
      <c r="W5" s="164">
        <v>2017</v>
      </c>
      <c r="X5" s="164">
        <v>0</v>
      </c>
      <c r="Y5" s="164">
        <v>2018</v>
      </c>
      <c r="Z5" s="164">
        <v>0</v>
      </c>
      <c r="AA5" s="164">
        <v>2019</v>
      </c>
      <c r="AB5" s="164">
        <v>0</v>
      </c>
      <c r="AC5" s="164">
        <v>2020</v>
      </c>
      <c r="AD5" s="166">
        <f t="shared" ref="AD5:AD6" si="0">AB5</f>
        <v>0</v>
      </c>
    </row>
    <row r="6" spans="1:30" ht="30" customHeight="1" x14ac:dyDescent="0.25">
      <c r="A6" s="169"/>
      <c r="B6" s="172"/>
      <c r="C6" s="165" t="s">
        <v>79</v>
      </c>
      <c r="D6" s="165"/>
      <c r="E6" s="175"/>
      <c r="F6" s="175"/>
      <c r="G6" s="165"/>
      <c r="H6" s="165"/>
      <c r="I6" s="165"/>
      <c r="J6" s="165"/>
      <c r="K6" s="165"/>
      <c r="L6" s="165"/>
      <c r="M6" s="165"/>
      <c r="N6" s="165"/>
      <c r="O6" s="178"/>
      <c r="P6" s="178"/>
      <c r="Q6" s="165"/>
      <c r="R6" s="165"/>
      <c r="S6" s="165"/>
      <c r="T6" s="165"/>
      <c r="U6" s="165">
        <v>0</v>
      </c>
      <c r="V6" s="165">
        <v>0</v>
      </c>
      <c r="W6" s="165">
        <v>0</v>
      </c>
      <c r="X6" s="165">
        <v>0</v>
      </c>
      <c r="Y6" s="165">
        <v>0</v>
      </c>
      <c r="Z6" s="165">
        <v>0</v>
      </c>
      <c r="AA6" s="165">
        <v>0</v>
      </c>
      <c r="AB6" s="165">
        <v>0</v>
      </c>
      <c r="AC6" s="165">
        <f t="shared" ref="AC6" si="1">AA6</f>
        <v>0</v>
      </c>
      <c r="AD6" s="167">
        <f t="shared" si="0"/>
        <v>0</v>
      </c>
    </row>
    <row r="7" spans="1:30" ht="30" customHeight="1" thickBot="1" x14ac:dyDescent="0.3">
      <c r="A7" s="170"/>
      <c r="B7" s="173"/>
      <c r="C7" s="101" t="s">
        <v>80</v>
      </c>
      <c r="D7" s="102" t="s">
        <v>149</v>
      </c>
      <c r="E7" s="101" t="s">
        <v>80</v>
      </c>
      <c r="F7" s="102" t="s">
        <v>149</v>
      </c>
      <c r="G7" s="101" t="s">
        <v>80</v>
      </c>
      <c r="H7" s="102" t="s">
        <v>149</v>
      </c>
      <c r="I7" s="101" t="s">
        <v>80</v>
      </c>
      <c r="J7" s="102" t="s">
        <v>149</v>
      </c>
      <c r="K7" s="101" t="s">
        <v>80</v>
      </c>
      <c r="L7" s="102" t="s">
        <v>149</v>
      </c>
      <c r="M7" s="101" t="s">
        <v>80</v>
      </c>
      <c r="N7" s="102" t="s">
        <v>149</v>
      </c>
      <c r="O7" s="101" t="str">
        <f>$M$7</f>
        <v>Mm</v>
      </c>
      <c r="P7" s="102" t="s">
        <v>149</v>
      </c>
      <c r="Q7" s="101" t="str">
        <f>$M$7</f>
        <v>Mm</v>
      </c>
      <c r="R7" s="102" t="s">
        <v>149</v>
      </c>
      <c r="S7" s="101" t="str">
        <f>$M$7</f>
        <v>Mm</v>
      </c>
      <c r="T7" s="102" t="s">
        <v>149</v>
      </c>
      <c r="U7" s="101" t="str">
        <f>$M$7</f>
        <v>Mm</v>
      </c>
      <c r="V7" s="102" t="s">
        <v>149</v>
      </c>
      <c r="W7" s="101" t="str">
        <f>$M$7</f>
        <v>Mm</v>
      </c>
      <c r="X7" s="102" t="s">
        <v>149</v>
      </c>
      <c r="Y7" s="101" t="str">
        <f>$M$7</f>
        <v>Mm</v>
      </c>
      <c r="Z7" s="102" t="s">
        <v>149</v>
      </c>
      <c r="AA7" s="101" t="str">
        <f>$M$7</f>
        <v>Mm</v>
      </c>
      <c r="AB7" s="102" t="s">
        <v>149</v>
      </c>
      <c r="AC7" s="101" t="str">
        <f>$M$7</f>
        <v>Mm</v>
      </c>
      <c r="AD7" s="102" t="s">
        <v>149</v>
      </c>
    </row>
    <row r="8" spans="1:30" x14ac:dyDescent="0.25">
      <c r="A8" s="103"/>
      <c r="B8" s="104"/>
      <c r="C8" s="104"/>
      <c r="D8" s="104"/>
      <c r="E8" s="104"/>
      <c r="F8" s="104"/>
      <c r="G8" s="104"/>
      <c r="H8" s="104"/>
      <c r="I8" s="104"/>
      <c r="J8" s="104"/>
      <c r="K8" s="104"/>
      <c r="L8" s="104"/>
      <c r="M8" s="104"/>
      <c r="N8" s="104"/>
      <c r="O8" s="104"/>
      <c r="P8" s="104"/>
      <c r="Q8" s="104"/>
      <c r="R8" s="104"/>
      <c r="S8" s="104"/>
      <c r="T8" s="104"/>
      <c r="U8" s="104"/>
      <c r="V8" s="104"/>
      <c r="W8" s="104"/>
      <c r="X8" s="104"/>
      <c r="Y8" s="104"/>
      <c r="Z8" s="104"/>
      <c r="AA8" s="104"/>
      <c r="AB8" s="104"/>
      <c r="AC8" s="104"/>
      <c r="AD8" s="105"/>
    </row>
    <row r="9" spans="1:30" x14ac:dyDescent="0.25">
      <c r="A9" s="106" t="s">
        <v>81</v>
      </c>
      <c r="B9" s="107">
        <v>53913</v>
      </c>
      <c r="C9" s="107">
        <v>1323</v>
      </c>
      <c r="D9" s="107">
        <v>71333</v>
      </c>
      <c r="E9" s="108">
        <v>1460</v>
      </c>
      <c r="F9" s="107">
        <v>78712.98</v>
      </c>
      <c r="G9" s="108">
        <v>1434.1</v>
      </c>
      <c r="H9" s="107">
        <v>77309</v>
      </c>
      <c r="I9" s="108">
        <v>1548.8</v>
      </c>
      <c r="J9" s="107">
        <v>83503</v>
      </c>
      <c r="K9" s="108">
        <v>1087.5999999999999</v>
      </c>
      <c r="L9" s="107">
        <v>58642</v>
      </c>
      <c r="M9" s="108">
        <v>1181.5</v>
      </c>
      <c r="N9" s="107">
        <v>63698</v>
      </c>
      <c r="O9" s="107">
        <v>1737.4</v>
      </c>
      <c r="P9" s="107">
        <v>93672</v>
      </c>
      <c r="Q9" s="108">
        <v>1574.1</v>
      </c>
      <c r="R9" s="107">
        <v>84857</v>
      </c>
      <c r="S9" s="108">
        <v>1211.0999999999999</v>
      </c>
      <c r="T9" s="107">
        <v>65286.200000000004</v>
      </c>
      <c r="U9" s="108">
        <v>1531.5000000000002</v>
      </c>
      <c r="V9" s="107">
        <v>82568.700000000012</v>
      </c>
      <c r="W9" s="108">
        <v>1147.7000000000003</v>
      </c>
      <c r="X9" s="107">
        <v>61881.5</v>
      </c>
      <c r="Y9" s="108">
        <v>1569.8999999999999</v>
      </c>
      <c r="Z9" s="107">
        <v>84597.900000000009</v>
      </c>
      <c r="AA9" s="108">
        <v>1555.5</v>
      </c>
      <c r="AB9" s="107">
        <v>83833.600000000006</v>
      </c>
      <c r="AC9" s="108">
        <v>1297.2</v>
      </c>
      <c r="AD9" s="109">
        <v>69914</v>
      </c>
    </row>
    <row r="10" spans="1:30" x14ac:dyDescent="0.25">
      <c r="A10" s="106" t="s">
        <v>82</v>
      </c>
      <c r="B10" s="107">
        <v>78972</v>
      </c>
      <c r="C10" s="107">
        <v>589</v>
      </c>
      <c r="D10" s="107">
        <v>46503</v>
      </c>
      <c r="E10" s="108">
        <v>624</v>
      </c>
      <c r="F10" s="107">
        <v>49278.527999999998</v>
      </c>
      <c r="G10" s="108">
        <v>531.4</v>
      </c>
      <c r="H10" s="107">
        <v>41977</v>
      </c>
      <c r="I10" s="108">
        <v>719.6</v>
      </c>
      <c r="J10" s="107">
        <v>56822</v>
      </c>
      <c r="K10" s="108">
        <v>505.8</v>
      </c>
      <c r="L10" s="107">
        <v>39944</v>
      </c>
      <c r="M10" s="108">
        <v>455</v>
      </c>
      <c r="N10" s="107">
        <v>35939</v>
      </c>
      <c r="O10" s="107">
        <v>696.5</v>
      </c>
      <c r="P10" s="107">
        <v>55021</v>
      </c>
      <c r="Q10" s="108">
        <v>659.3</v>
      </c>
      <c r="R10" s="107">
        <v>52060</v>
      </c>
      <c r="S10" s="108">
        <v>482.49999999999994</v>
      </c>
      <c r="T10" s="107">
        <v>38091.4</v>
      </c>
      <c r="U10" s="108">
        <v>653.59999999999991</v>
      </c>
      <c r="V10" s="107">
        <v>51599.9</v>
      </c>
      <c r="W10" s="108">
        <v>407.2</v>
      </c>
      <c r="X10" s="107">
        <v>32150.299999999996</v>
      </c>
      <c r="Y10" s="108">
        <v>724.9</v>
      </c>
      <c r="Z10" s="107">
        <v>57176.9</v>
      </c>
      <c r="AA10" s="108">
        <v>580.6</v>
      </c>
      <c r="AB10" s="107">
        <v>45786.5</v>
      </c>
      <c r="AC10" s="108">
        <v>583.6</v>
      </c>
      <c r="AD10" s="109">
        <v>46034.5</v>
      </c>
    </row>
    <row r="11" spans="1:30" x14ac:dyDescent="0.25">
      <c r="A11" s="106" t="s">
        <v>83</v>
      </c>
      <c r="B11" s="107">
        <v>55769</v>
      </c>
      <c r="C11" s="107">
        <v>602</v>
      </c>
      <c r="D11" s="107">
        <v>33708</v>
      </c>
      <c r="E11" s="108">
        <v>605</v>
      </c>
      <c r="F11" s="107">
        <v>33740.245000000003</v>
      </c>
      <c r="G11" s="108">
        <v>507.5</v>
      </c>
      <c r="H11" s="107">
        <v>28406</v>
      </c>
      <c r="I11" s="108">
        <v>817.7</v>
      </c>
      <c r="J11" s="107">
        <v>45771</v>
      </c>
      <c r="K11" s="108">
        <v>553.9</v>
      </c>
      <c r="L11" s="107">
        <v>31017</v>
      </c>
      <c r="M11" s="108">
        <v>458.2</v>
      </c>
      <c r="N11" s="107">
        <v>25651</v>
      </c>
      <c r="O11" s="107">
        <v>656.5</v>
      </c>
      <c r="P11" s="107">
        <v>36759</v>
      </c>
      <c r="Q11" s="108">
        <v>693.99999999999989</v>
      </c>
      <c r="R11" s="107">
        <v>38858</v>
      </c>
      <c r="S11" s="108">
        <v>396.8</v>
      </c>
      <c r="T11" s="107">
        <v>22202.3</v>
      </c>
      <c r="U11" s="108">
        <v>688.8</v>
      </c>
      <c r="V11" s="107">
        <v>38558.199999999997</v>
      </c>
      <c r="W11" s="108">
        <v>391.8</v>
      </c>
      <c r="X11" s="107">
        <v>21924.600000000002</v>
      </c>
      <c r="Y11" s="108">
        <v>776.80000000000018</v>
      </c>
      <c r="Z11" s="107">
        <v>43326.600000000006</v>
      </c>
      <c r="AA11" s="108">
        <v>478.5</v>
      </c>
      <c r="AB11" s="107">
        <v>26684.3</v>
      </c>
      <c r="AC11" s="108">
        <v>595.29999999999995</v>
      </c>
      <c r="AD11" s="109">
        <v>33198.300000000003</v>
      </c>
    </row>
    <row r="12" spans="1:30" x14ac:dyDescent="0.25">
      <c r="A12" s="106" t="s">
        <v>84</v>
      </c>
      <c r="B12" s="107">
        <v>59873</v>
      </c>
      <c r="C12" s="107">
        <v>525</v>
      </c>
      <c r="D12" s="107">
        <v>31422</v>
      </c>
      <c r="E12" s="108">
        <v>541</v>
      </c>
      <c r="F12" s="107">
        <v>32391.293000000001</v>
      </c>
      <c r="G12" s="108">
        <v>519</v>
      </c>
      <c r="H12" s="107">
        <v>31066</v>
      </c>
      <c r="I12" s="108">
        <v>880.6</v>
      </c>
      <c r="J12" s="107">
        <v>52714</v>
      </c>
      <c r="K12" s="108">
        <v>481</v>
      </c>
      <c r="L12" s="107">
        <v>28800</v>
      </c>
      <c r="M12" s="108">
        <v>466.5</v>
      </c>
      <c r="N12" s="107">
        <v>27939</v>
      </c>
      <c r="O12" s="107">
        <v>600.4</v>
      </c>
      <c r="P12" s="107">
        <v>35952</v>
      </c>
      <c r="Q12" s="108">
        <v>563.80000000000007</v>
      </c>
      <c r="R12" s="107">
        <v>33758</v>
      </c>
      <c r="S12" s="108">
        <v>345.8</v>
      </c>
      <c r="T12" s="107">
        <v>20698.399999999998</v>
      </c>
      <c r="U12" s="108">
        <v>575.59999999999991</v>
      </c>
      <c r="V12" s="107">
        <v>34467.299999999996</v>
      </c>
      <c r="W12" s="108">
        <v>330.90000000000003</v>
      </c>
      <c r="X12" s="107">
        <v>19820.5</v>
      </c>
      <c r="Y12" s="108">
        <v>661.3</v>
      </c>
      <c r="Z12" s="107">
        <v>39716.600000000006</v>
      </c>
      <c r="AA12" s="108">
        <v>373.4</v>
      </c>
      <c r="AB12" s="107">
        <v>22447.5</v>
      </c>
      <c r="AC12" s="108">
        <v>470.4</v>
      </c>
      <c r="AD12" s="109">
        <v>28257</v>
      </c>
    </row>
    <row r="13" spans="1:30" x14ac:dyDescent="0.25">
      <c r="A13" s="106" t="s">
        <v>85</v>
      </c>
      <c r="B13" s="107">
        <v>63085</v>
      </c>
      <c r="C13" s="107">
        <v>583</v>
      </c>
      <c r="D13" s="107">
        <v>36777</v>
      </c>
      <c r="E13" s="108">
        <v>637</v>
      </c>
      <c r="F13" s="107">
        <v>40185.144999999997</v>
      </c>
      <c r="G13" s="108">
        <v>714.7</v>
      </c>
      <c r="H13" s="107">
        <v>45092</v>
      </c>
      <c r="I13" s="108">
        <v>1095.2</v>
      </c>
      <c r="J13" s="107">
        <v>69091</v>
      </c>
      <c r="K13" s="108">
        <v>521.1</v>
      </c>
      <c r="L13" s="107">
        <v>32878</v>
      </c>
      <c r="M13" s="108">
        <v>569.70000000000005</v>
      </c>
      <c r="N13" s="107">
        <v>35949</v>
      </c>
      <c r="O13" s="107">
        <v>677.5</v>
      </c>
      <c r="P13" s="107">
        <v>42734</v>
      </c>
      <c r="Q13" s="108">
        <v>621.6</v>
      </c>
      <c r="R13" s="107">
        <v>39202</v>
      </c>
      <c r="S13" s="108">
        <v>367.3</v>
      </c>
      <c r="T13" s="107">
        <v>23169.600000000002</v>
      </c>
      <c r="U13" s="108">
        <v>625.20000000000005</v>
      </c>
      <c r="V13" s="107">
        <v>39426.400000000001</v>
      </c>
      <c r="W13" s="108">
        <v>386.90000000000003</v>
      </c>
      <c r="X13" s="107">
        <v>24410.400000000001</v>
      </c>
      <c r="Y13" s="108">
        <v>769.3</v>
      </c>
      <c r="Z13" s="107">
        <v>48639.5</v>
      </c>
      <c r="AA13" s="108">
        <v>431.1</v>
      </c>
      <c r="AB13" s="107">
        <v>27262.7</v>
      </c>
      <c r="AC13" s="108">
        <v>467.00009999999997</v>
      </c>
      <c r="AD13" s="109">
        <v>29525.8</v>
      </c>
    </row>
    <row r="14" spans="1:30" x14ac:dyDescent="0.25">
      <c r="A14" s="106" t="s">
        <v>86</v>
      </c>
      <c r="B14" s="107">
        <v>18391</v>
      </c>
      <c r="C14" s="107">
        <v>540</v>
      </c>
      <c r="D14" s="107">
        <v>9928</v>
      </c>
      <c r="E14" s="108">
        <v>600</v>
      </c>
      <c r="F14" s="107">
        <v>11034.6</v>
      </c>
      <c r="G14" s="108">
        <v>660.5</v>
      </c>
      <c r="H14" s="107">
        <v>12147</v>
      </c>
      <c r="I14" s="108">
        <v>995.4</v>
      </c>
      <c r="J14" s="107">
        <v>18305</v>
      </c>
      <c r="K14" s="108">
        <v>538.5</v>
      </c>
      <c r="L14" s="107">
        <v>9905</v>
      </c>
      <c r="M14" s="108">
        <v>520</v>
      </c>
      <c r="N14" s="107">
        <v>9564</v>
      </c>
      <c r="O14" s="107">
        <v>472.7</v>
      </c>
      <c r="P14" s="107">
        <v>8695</v>
      </c>
      <c r="Q14" s="108">
        <v>442.8</v>
      </c>
      <c r="R14" s="107">
        <v>8144</v>
      </c>
      <c r="S14" s="108">
        <v>406.90000000000009</v>
      </c>
      <c r="T14" s="107">
        <v>7481.3</v>
      </c>
      <c r="U14" s="108">
        <v>534.6</v>
      </c>
      <c r="V14" s="107">
        <v>9833.7000000000007</v>
      </c>
      <c r="W14" s="108">
        <v>349.3</v>
      </c>
      <c r="X14" s="107">
        <v>6422.5</v>
      </c>
      <c r="Y14" s="108">
        <v>699.9</v>
      </c>
      <c r="Z14" s="107">
        <v>12819.4</v>
      </c>
      <c r="AA14" s="108">
        <v>329</v>
      </c>
      <c r="AB14" s="107">
        <v>6023.7</v>
      </c>
      <c r="AC14" s="108">
        <v>391.6</v>
      </c>
      <c r="AD14" s="109">
        <v>7171.201</v>
      </c>
    </row>
    <row r="15" spans="1:30" x14ac:dyDescent="0.25">
      <c r="A15" s="106" t="s">
        <v>87</v>
      </c>
      <c r="B15" s="107">
        <v>18631</v>
      </c>
      <c r="C15" s="107">
        <v>370</v>
      </c>
      <c r="D15" s="107">
        <v>6889</v>
      </c>
      <c r="E15" s="108">
        <v>446</v>
      </c>
      <c r="F15" s="107">
        <v>8309.4259999999995</v>
      </c>
      <c r="G15" s="108">
        <v>472.1</v>
      </c>
      <c r="H15" s="107">
        <v>8796</v>
      </c>
      <c r="I15" s="108">
        <v>516.6</v>
      </c>
      <c r="J15" s="107">
        <v>9627</v>
      </c>
      <c r="K15" s="108">
        <v>337.2</v>
      </c>
      <c r="L15" s="107">
        <v>6285</v>
      </c>
      <c r="M15" s="108">
        <v>394.5</v>
      </c>
      <c r="N15" s="107">
        <v>7348</v>
      </c>
      <c r="O15" s="107">
        <v>363.4</v>
      </c>
      <c r="P15" s="107">
        <v>6765</v>
      </c>
      <c r="Q15" s="108">
        <v>276.5</v>
      </c>
      <c r="R15" s="107">
        <v>5150</v>
      </c>
      <c r="S15" s="108">
        <v>372.5</v>
      </c>
      <c r="T15" s="107">
        <v>6937.7</v>
      </c>
      <c r="U15" s="108">
        <v>418.3</v>
      </c>
      <c r="V15" s="107">
        <v>7789.5999999999995</v>
      </c>
      <c r="W15" s="108">
        <v>242.70000000000002</v>
      </c>
      <c r="X15" s="107">
        <v>4522.2</v>
      </c>
      <c r="Y15" s="108">
        <v>474.19999999999993</v>
      </c>
      <c r="Z15" s="107">
        <v>8788.9000000000015</v>
      </c>
      <c r="AA15" s="108">
        <v>467.2</v>
      </c>
      <c r="AB15" s="107">
        <v>8659.5</v>
      </c>
      <c r="AC15" s="108">
        <v>393.3</v>
      </c>
      <c r="AD15" s="109">
        <v>7286.6</v>
      </c>
    </row>
    <row r="16" spans="1:30" x14ac:dyDescent="0.25">
      <c r="A16" s="106" t="s">
        <v>88</v>
      </c>
      <c r="B16" s="107">
        <v>42904</v>
      </c>
      <c r="C16" s="107">
        <v>504</v>
      </c>
      <c r="D16" s="107">
        <v>21631</v>
      </c>
      <c r="E16" s="108">
        <v>649</v>
      </c>
      <c r="F16" s="107">
        <v>27844.696</v>
      </c>
      <c r="G16" s="108">
        <v>526.4</v>
      </c>
      <c r="H16" s="107">
        <v>22585</v>
      </c>
      <c r="I16" s="108">
        <v>631.5</v>
      </c>
      <c r="J16" s="107">
        <v>27087</v>
      </c>
      <c r="K16" s="108">
        <v>491</v>
      </c>
      <c r="L16" s="107">
        <v>21059</v>
      </c>
      <c r="M16" s="108">
        <v>445</v>
      </c>
      <c r="N16" s="107">
        <v>19092</v>
      </c>
      <c r="O16" s="107">
        <v>507.1</v>
      </c>
      <c r="P16" s="107">
        <v>21757</v>
      </c>
      <c r="Q16" s="108">
        <v>424.80000000000007</v>
      </c>
      <c r="R16" s="107">
        <v>18224</v>
      </c>
      <c r="S16" s="108">
        <v>495.20000000000005</v>
      </c>
      <c r="T16" s="107">
        <v>21246.7</v>
      </c>
      <c r="U16" s="108">
        <v>507.7</v>
      </c>
      <c r="V16" s="107">
        <v>21779.1</v>
      </c>
      <c r="W16" s="108">
        <v>360.7</v>
      </c>
      <c r="X16" s="107">
        <v>15485.599999999999</v>
      </c>
      <c r="Y16" s="108">
        <v>669.90000000000009</v>
      </c>
      <c r="Z16" s="107">
        <v>28821.000000000004</v>
      </c>
      <c r="AA16" s="108">
        <v>479.2</v>
      </c>
      <c r="AB16" s="107">
        <v>20617.599999999999</v>
      </c>
      <c r="AC16" s="108">
        <v>606.9</v>
      </c>
      <c r="AD16" s="109">
        <v>26107.7</v>
      </c>
    </row>
    <row r="17" spans="1:30" x14ac:dyDescent="0.25">
      <c r="A17" s="106" t="s">
        <v>89</v>
      </c>
      <c r="B17" s="107">
        <v>86139</v>
      </c>
      <c r="C17" s="107">
        <v>589</v>
      </c>
      <c r="D17" s="107">
        <v>50735</v>
      </c>
      <c r="E17" s="108">
        <v>735</v>
      </c>
      <c r="F17" s="107">
        <v>63312.165000000001</v>
      </c>
      <c r="G17" s="108">
        <v>577.79999999999995</v>
      </c>
      <c r="H17" s="107">
        <v>49757</v>
      </c>
      <c r="I17" s="108">
        <v>613.4</v>
      </c>
      <c r="J17" s="107">
        <v>52814</v>
      </c>
      <c r="K17" s="108">
        <v>499.2</v>
      </c>
      <c r="L17" s="107">
        <v>42981</v>
      </c>
      <c r="M17" s="108">
        <v>551.90000000000009</v>
      </c>
      <c r="N17" s="107">
        <v>47510</v>
      </c>
      <c r="O17" s="107">
        <v>773.3</v>
      </c>
      <c r="P17" s="107">
        <v>66577</v>
      </c>
      <c r="Q17" s="108">
        <v>720.5</v>
      </c>
      <c r="R17" s="107">
        <v>62028</v>
      </c>
      <c r="S17" s="108">
        <v>585.5</v>
      </c>
      <c r="T17" s="107">
        <v>50407.999999999993</v>
      </c>
      <c r="U17" s="108">
        <v>624.9</v>
      </c>
      <c r="V17" s="107">
        <v>53812.299999999996</v>
      </c>
      <c r="W17" s="108">
        <v>525.6</v>
      </c>
      <c r="X17" s="107">
        <v>45248</v>
      </c>
      <c r="Y17" s="108">
        <v>830</v>
      </c>
      <c r="Z17" s="107">
        <v>71083.900000000009</v>
      </c>
      <c r="AA17" s="108">
        <v>618.1</v>
      </c>
      <c r="AB17" s="107">
        <v>52947.8</v>
      </c>
      <c r="AC17" s="108">
        <v>679.3</v>
      </c>
      <c r="AD17" s="109">
        <v>58177.4</v>
      </c>
    </row>
    <row r="18" spans="1:30" x14ac:dyDescent="0.25">
      <c r="A18" s="106" t="s">
        <v>90</v>
      </c>
      <c r="B18" s="107">
        <v>16493</v>
      </c>
      <c r="C18" s="107">
        <v>698</v>
      </c>
      <c r="D18" s="107">
        <v>11514</v>
      </c>
      <c r="E18" s="108">
        <v>814</v>
      </c>
      <c r="F18" s="107">
        <v>13425.302</v>
      </c>
      <c r="G18" s="108">
        <v>584.6</v>
      </c>
      <c r="H18" s="107">
        <v>9643</v>
      </c>
      <c r="I18" s="108">
        <v>851</v>
      </c>
      <c r="J18" s="107">
        <v>14034</v>
      </c>
      <c r="K18" s="108">
        <v>875.2</v>
      </c>
      <c r="L18" s="107">
        <v>14437</v>
      </c>
      <c r="M18" s="108">
        <v>553.29999999999995</v>
      </c>
      <c r="N18" s="107">
        <v>9127</v>
      </c>
      <c r="O18" s="107">
        <v>757</v>
      </c>
      <c r="P18" s="107">
        <v>12488</v>
      </c>
      <c r="Q18" s="108">
        <v>837.6</v>
      </c>
      <c r="R18" s="107">
        <v>13816</v>
      </c>
      <c r="S18" s="108">
        <v>544.89999999999986</v>
      </c>
      <c r="T18" s="107">
        <v>8990.0999999999985</v>
      </c>
      <c r="U18" s="108">
        <v>643.19999999999993</v>
      </c>
      <c r="V18" s="107">
        <v>10607</v>
      </c>
      <c r="W18" s="108">
        <v>521.5</v>
      </c>
      <c r="X18" s="107">
        <v>8598.1999999999989</v>
      </c>
      <c r="Y18" s="108">
        <v>1097.2000000000003</v>
      </c>
      <c r="Z18" s="107">
        <v>18033.2</v>
      </c>
      <c r="AA18" s="108">
        <v>560.5</v>
      </c>
      <c r="AB18" s="107">
        <v>9212.4</v>
      </c>
      <c r="AC18" s="108">
        <v>886.1</v>
      </c>
      <c r="AD18" s="109">
        <v>14561.5</v>
      </c>
    </row>
    <row r="19" spans="1:30" ht="13.8" thickBot="1" x14ac:dyDescent="0.3">
      <c r="A19" s="110"/>
      <c r="B19" s="111"/>
      <c r="C19" s="111"/>
      <c r="D19" s="111"/>
      <c r="E19" s="111"/>
      <c r="F19" s="111"/>
      <c r="G19" s="111"/>
      <c r="H19" s="111"/>
      <c r="I19" s="111"/>
      <c r="J19" s="111"/>
      <c r="K19" s="111"/>
      <c r="L19" s="111"/>
      <c r="M19" s="111"/>
      <c r="N19" s="111"/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111"/>
      <c r="AA19" s="111"/>
      <c r="AB19" s="111"/>
      <c r="AC19" s="111"/>
      <c r="AD19" s="112"/>
    </row>
    <row r="20" spans="1:30" s="19" customFormat="1" ht="13.8" thickBot="1" x14ac:dyDescent="0.3">
      <c r="A20" s="83" t="s">
        <v>91</v>
      </c>
      <c r="B20" s="84">
        <v>494170</v>
      </c>
      <c r="C20" s="84">
        <v>648</v>
      </c>
      <c r="D20" s="84">
        <v>320442</v>
      </c>
      <c r="E20" s="84">
        <v>725</v>
      </c>
      <c r="F20" s="84">
        <v>358273.25</v>
      </c>
      <c r="G20" s="84">
        <v>661</v>
      </c>
      <c r="H20" s="84">
        <v>326778</v>
      </c>
      <c r="I20" s="84">
        <v>869.37735162034232</v>
      </c>
      <c r="J20" s="84">
        <v>429768</v>
      </c>
      <c r="K20" s="84">
        <v>578.44398592062146</v>
      </c>
      <c r="L20" s="84">
        <v>285948</v>
      </c>
      <c r="M20" s="84">
        <v>570.08738924626778</v>
      </c>
      <c r="N20" s="84">
        <v>281817</v>
      </c>
      <c r="O20" s="84">
        <v>769.55132095319016</v>
      </c>
      <c r="P20" s="84">
        <v>380420</v>
      </c>
      <c r="Q20" s="84">
        <v>720.34834324553947</v>
      </c>
      <c r="R20" s="84">
        <v>356097</v>
      </c>
      <c r="S20" s="84">
        <v>535.08051138892256</v>
      </c>
      <c r="T20" s="84">
        <v>264511.7</v>
      </c>
      <c r="U20" s="84">
        <v>709</v>
      </c>
      <c r="V20" s="84">
        <v>350442.19999999995</v>
      </c>
      <c r="W20" s="84">
        <v>486</v>
      </c>
      <c r="X20" s="84">
        <v>240463.79999999996</v>
      </c>
      <c r="Y20" s="84">
        <v>835.46526682040701</v>
      </c>
      <c r="Z20" s="84">
        <v>413003.9</v>
      </c>
      <c r="AA20" s="84">
        <v>613.29999999999995</v>
      </c>
      <c r="AB20" s="84">
        <v>303475.40000000002</v>
      </c>
      <c r="AC20" s="84">
        <v>647.9</v>
      </c>
      <c r="AD20" s="85">
        <v>320234.09999999998</v>
      </c>
    </row>
    <row r="21" spans="1:30" x14ac:dyDescent="0.25">
      <c r="A21" s="176" t="s">
        <v>20</v>
      </c>
      <c r="B21" s="176"/>
      <c r="C21" s="176"/>
      <c r="D21" s="176"/>
      <c r="E21" s="176"/>
      <c r="F21" s="176"/>
      <c r="G21" s="176"/>
      <c r="H21" s="176"/>
      <c r="I21" s="176"/>
      <c r="J21" s="176"/>
      <c r="K21" s="176"/>
      <c r="L21" s="176"/>
      <c r="M21" s="176"/>
      <c r="N21" s="81"/>
      <c r="O21" s="81"/>
      <c r="P21" s="82"/>
      <c r="Q21" s="82"/>
      <c r="R21" s="82"/>
      <c r="S21" s="82"/>
      <c r="T21" s="82"/>
      <c r="U21" s="82"/>
      <c r="V21" s="82"/>
      <c r="W21" s="82"/>
      <c r="X21" s="82"/>
      <c r="Y21" s="82"/>
      <c r="Z21" s="82"/>
      <c r="AA21" s="82"/>
      <c r="AB21" s="82"/>
      <c r="AC21" s="82"/>
      <c r="AD21" s="82"/>
    </row>
    <row r="22" spans="1:30" ht="13.8" x14ac:dyDescent="0.25">
      <c r="A22" s="64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2"/>
      <c r="O22" s="62"/>
      <c r="P22" s="63"/>
      <c r="Q22" s="63"/>
      <c r="R22" s="63"/>
      <c r="S22" s="63"/>
      <c r="T22" s="63"/>
      <c r="U22" s="63"/>
      <c r="V22" s="63"/>
      <c r="W22" s="63"/>
      <c r="X22" s="63"/>
      <c r="Y22" s="63"/>
      <c r="Z22" s="63"/>
      <c r="AA22" s="63"/>
      <c r="AB22" s="63"/>
      <c r="AC22" s="63"/>
      <c r="AD22" s="63"/>
    </row>
    <row r="23" spans="1:30" ht="13.8" x14ac:dyDescent="0.25">
      <c r="A23" s="64"/>
      <c r="B23" s="64"/>
      <c r="C23" s="64"/>
      <c r="D23" s="64"/>
      <c r="E23" s="64"/>
      <c r="F23" s="64"/>
      <c r="G23" s="64"/>
      <c r="H23" s="64"/>
      <c r="I23" s="64"/>
      <c r="J23" s="64"/>
      <c r="K23" s="64"/>
      <c r="L23" s="64"/>
      <c r="M23" s="64"/>
      <c r="N23" s="62"/>
      <c r="O23" s="62"/>
      <c r="P23" s="63"/>
      <c r="Q23" s="63"/>
      <c r="R23" s="63"/>
      <c r="S23" s="63"/>
      <c r="T23" s="63"/>
      <c r="U23" s="63"/>
      <c r="V23" s="63"/>
      <c r="W23" s="63"/>
      <c r="X23" s="63"/>
      <c r="Y23" s="63"/>
      <c r="Z23" s="63"/>
      <c r="AA23" s="63"/>
      <c r="AB23" s="63"/>
      <c r="AC23" s="63"/>
      <c r="AD23" s="63"/>
    </row>
    <row r="24" spans="1:30" ht="13.8" x14ac:dyDescent="0.25">
      <c r="A24" s="64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2"/>
      <c r="O24" s="62"/>
      <c r="P24" s="63"/>
      <c r="Q24" s="63"/>
      <c r="R24" s="63"/>
      <c r="S24" s="63"/>
      <c r="T24" s="63"/>
      <c r="U24" s="63"/>
      <c r="V24" s="63"/>
      <c r="W24" s="63"/>
      <c r="X24" s="63"/>
      <c r="Y24" s="63"/>
      <c r="Z24" s="63"/>
      <c r="AA24" s="63"/>
      <c r="AB24" s="63"/>
      <c r="AC24" s="63"/>
      <c r="AD24" s="63"/>
    </row>
    <row r="25" spans="1:30" ht="13.8" x14ac:dyDescent="0.25">
      <c r="A25" s="163"/>
      <c r="B25" s="163"/>
      <c r="C25" s="163"/>
      <c r="D25" s="163"/>
      <c r="E25" s="163"/>
      <c r="F25" s="163"/>
      <c r="G25" s="163"/>
      <c r="H25" s="51"/>
      <c r="I25" s="51"/>
      <c r="J25" s="63"/>
      <c r="K25" s="63"/>
      <c r="L25" s="63"/>
      <c r="M25" s="65"/>
      <c r="N25" s="65"/>
      <c r="O25" s="65"/>
      <c r="P25" s="63"/>
      <c r="Q25" s="63"/>
      <c r="R25" s="63"/>
      <c r="S25" s="63"/>
      <c r="T25" s="63"/>
      <c r="U25" s="63"/>
      <c r="V25" s="63"/>
      <c r="W25" s="63"/>
      <c r="X25" s="63"/>
      <c r="Y25" s="63"/>
      <c r="Z25" s="63"/>
      <c r="AA25" s="63"/>
      <c r="AB25" s="63"/>
      <c r="AC25" s="63"/>
      <c r="AD25" s="63"/>
    </row>
    <row r="26" spans="1:30" ht="13.8" x14ac:dyDescent="0.25">
      <c r="A26" s="51"/>
      <c r="B26" s="66"/>
      <c r="C26" s="51"/>
      <c r="D26" s="67"/>
      <c r="E26" s="67"/>
      <c r="F26" s="67"/>
      <c r="G26" s="67"/>
      <c r="H26" s="67"/>
      <c r="I26" s="67"/>
      <c r="J26" s="67"/>
      <c r="K26" s="63"/>
      <c r="L26" s="63"/>
      <c r="M26" s="68"/>
      <c r="N26" s="63"/>
      <c r="O26" s="63"/>
      <c r="P26" s="63"/>
      <c r="Q26" s="63"/>
      <c r="R26" s="63"/>
      <c r="S26" s="63"/>
      <c r="T26" s="63"/>
      <c r="U26" s="63"/>
      <c r="V26" s="63"/>
      <c r="W26" s="63"/>
      <c r="X26" s="63"/>
      <c r="Y26" s="63"/>
      <c r="Z26" s="63"/>
      <c r="AA26" s="63"/>
      <c r="AB26" s="63"/>
      <c r="AC26" s="63"/>
      <c r="AD26" s="63"/>
    </row>
    <row r="27" spans="1:30" ht="13.8" x14ac:dyDescent="0.25">
      <c r="A27" s="51"/>
      <c r="B27" s="66"/>
      <c r="C27" s="51"/>
      <c r="D27" s="51"/>
      <c r="E27" s="51"/>
      <c r="F27" s="51"/>
      <c r="G27" s="51"/>
      <c r="H27" s="51"/>
      <c r="I27" s="51"/>
      <c r="J27" s="51"/>
      <c r="K27" s="63"/>
      <c r="L27" s="63"/>
      <c r="M27" s="68"/>
      <c r="N27" s="63"/>
      <c r="O27" s="63"/>
      <c r="P27" s="63"/>
      <c r="Q27" s="63"/>
      <c r="R27" s="63"/>
      <c r="S27" s="63"/>
      <c r="T27" s="63"/>
      <c r="U27" s="63"/>
      <c r="V27" s="63"/>
      <c r="W27" s="63"/>
      <c r="X27" s="63"/>
      <c r="Y27" s="63"/>
      <c r="Z27" s="63"/>
      <c r="AA27" s="63"/>
      <c r="AB27" s="63"/>
      <c r="AC27" s="63"/>
      <c r="AD27" s="63"/>
    </row>
    <row r="28" spans="1:30" ht="13.8" x14ac:dyDescent="0.25">
      <c r="A28" s="51"/>
      <c r="B28" s="51"/>
      <c r="C28" s="51"/>
      <c r="D28" s="51"/>
      <c r="E28" s="51"/>
      <c r="F28" s="51"/>
      <c r="G28" s="51"/>
      <c r="H28" s="51"/>
      <c r="I28" s="51"/>
      <c r="J28" s="63"/>
      <c r="K28" s="63"/>
      <c r="L28" s="63"/>
      <c r="M28" s="68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3"/>
      <c r="AA28" s="63"/>
      <c r="AB28" s="63"/>
      <c r="AC28" s="63"/>
      <c r="AD28" s="63"/>
    </row>
    <row r="29" spans="1:30" ht="13.8" x14ac:dyDescent="0.25">
      <c r="A29" s="51"/>
      <c r="B29" s="51"/>
      <c r="C29" s="51"/>
      <c r="D29" s="51"/>
      <c r="E29" s="51"/>
      <c r="F29" s="51"/>
      <c r="G29" s="51"/>
      <c r="H29" s="51"/>
      <c r="I29" s="51"/>
      <c r="J29" s="63"/>
      <c r="K29" s="63"/>
      <c r="L29" s="63"/>
      <c r="M29" s="68"/>
      <c r="N29" s="63"/>
      <c r="O29" s="63"/>
      <c r="P29" s="63"/>
      <c r="Q29" s="63"/>
      <c r="R29" s="63"/>
      <c r="S29" s="63"/>
      <c r="T29" s="63"/>
      <c r="U29" s="63"/>
      <c r="V29" s="63"/>
      <c r="W29" s="63"/>
      <c r="X29" s="63"/>
      <c r="Y29" s="63"/>
      <c r="Z29" s="63"/>
      <c r="AA29" s="63"/>
      <c r="AB29" s="63"/>
      <c r="AC29" s="63"/>
      <c r="AD29" s="63"/>
    </row>
    <row r="30" spans="1:30" ht="13.8" x14ac:dyDescent="0.25">
      <c r="A30" s="63"/>
      <c r="B30" s="63"/>
      <c r="C30" s="63"/>
      <c r="D30" s="51"/>
      <c r="E30" s="51"/>
      <c r="F30" s="51"/>
      <c r="G30" s="51"/>
      <c r="H30" s="51"/>
      <c r="I30" s="51"/>
      <c r="J30" s="63"/>
      <c r="K30" s="63"/>
      <c r="L30" s="63"/>
      <c r="M30" s="68"/>
      <c r="N30" s="63"/>
      <c r="O30" s="63"/>
      <c r="P30" s="63"/>
      <c r="Q30" s="63"/>
      <c r="R30" s="63"/>
      <c r="S30" s="63"/>
      <c r="T30" s="63"/>
      <c r="U30" s="63"/>
      <c r="V30" s="63"/>
      <c r="W30" s="63"/>
      <c r="X30" s="63"/>
      <c r="Y30" s="63"/>
      <c r="Z30" s="63"/>
      <c r="AA30" s="63"/>
      <c r="AB30" s="63"/>
      <c r="AC30" s="63"/>
      <c r="AD30" s="63"/>
    </row>
    <row r="31" spans="1:30" ht="13.8" x14ac:dyDescent="0.25">
      <c r="A31" s="63"/>
      <c r="B31" s="63"/>
      <c r="C31" s="63"/>
      <c r="D31" s="51"/>
      <c r="E31" s="51"/>
      <c r="F31" s="51"/>
      <c r="G31" s="51"/>
      <c r="H31" s="51"/>
      <c r="I31" s="51"/>
      <c r="J31" s="63"/>
      <c r="K31" s="63"/>
      <c r="L31" s="63"/>
      <c r="M31" s="68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</row>
    <row r="32" spans="1:30" ht="13.8" x14ac:dyDescent="0.25">
      <c r="A32" s="63"/>
      <c r="B32" s="63"/>
      <c r="C32" s="63"/>
      <c r="D32" s="51"/>
      <c r="E32" s="51"/>
      <c r="F32" s="51"/>
      <c r="G32" s="51"/>
      <c r="H32" s="51"/>
      <c r="I32" s="51"/>
      <c r="J32" s="63"/>
      <c r="K32" s="63"/>
      <c r="L32" s="63"/>
      <c r="M32" s="68"/>
      <c r="N32" s="63"/>
      <c r="O32" s="63"/>
      <c r="P32" s="63"/>
      <c r="Q32" s="63"/>
      <c r="R32" s="63"/>
      <c r="S32" s="63"/>
      <c r="T32" s="63"/>
      <c r="U32" s="63"/>
      <c r="V32" s="63"/>
      <c r="W32" s="63"/>
      <c r="X32" s="63"/>
      <c r="Y32" s="63"/>
      <c r="Z32" s="63"/>
      <c r="AA32" s="63"/>
      <c r="AB32" s="63"/>
      <c r="AC32" s="63"/>
      <c r="AD32" s="63"/>
    </row>
    <row r="33" spans="1:30" ht="13.8" x14ac:dyDescent="0.25">
      <c r="A33" s="63"/>
      <c r="B33" s="63"/>
      <c r="C33" s="63"/>
      <c r="D33" s="51"/>
      <c r="E33" s="51"/>
      <c r="F33" s="51"/>
      <c r="G33" s="51"/>
      <c r="H33" s="51"/>
      <c r="I33" s="51"/>
      <c r="J33" s="63"/>
      <c r="K33" s="63"/>
      <c r="L33" s="63"/>
      <c r="M33" s="68"/>
      <c r="N33" s="63"/>
      <c r="O33" s="63"/>
      <c r="P33" s="63"/>
      <c r="Q33" s="63"/>
      <c r="R33" s="63"/>
      <c r="S33" s="63"/>
      <c r="T33" s="63"/>
      <c r="U33" s="63"/>
      <c r="V33" s="63"/>
      <c r="W33" s="63"/>
      <c r="X33" s="63"/>
      <c r="Y33" s="63"/>
      <c r="Z33" s="63"/>
      <c r="AA33" s="63"/>
      <c r="AB33" s="63"/>
      <c r="AC33" s="63"/>
      <c r="AD33" s="63"/>
    </row>
    <row r="34" spans="1:30" ht="13.8" x14ac:dyDescent="0.25">
      <c r="A34" s="63"/>
      <c r="B34" s="63"/>
      <c r="C34" s="63"/>
      <c r="D34" s="51"/>
      <c r="E34" s="51"/>
      <c r="F34" s="51"/>
      <c r="G34" s="51"/>
      <c r="H34" s="51"/>
      <c r="I34" s="51"/>
      <c r="J34" s="63"/>
      <c r="K34" s="63"/>
      <c r="L34" s="63"/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</row>
    <row r="35" spans="1:30" ht="13.8" x14ac:dyDescent="0.25">
      <c r="A35" s="63"/>
      <c r="B35" s="63"/>
      <c r="C35" s="63"/>
      <c r="D35" s="51"/>
      <c r="E35" s="51"/>
      <c r="F35" s="51"/>
      <c r="G35" s="51"/>
      <c r="H35" s="51"/>
      <c r="I35" s="51"/>
      <c r="J35" s="63"/>
      <c r="K35" s="63"/>
      <c r="L35" s="63"/>
      <c r="M35" s="63"/>
      <c r="N35" s="63"/>
      <c r="O35" s="63"/>
      <c r="P35" s="63"/>
      <c r="Q35" s="63"/>
      <c r="R35" s="63"/>
      <c r="S35" s="63"/>
      <c r="T35" s="63"/>
      <c r="U35" s="63"/>
      <c r="V35" s="63"/>
      <c r="W35" s="63"/>
      <c r="X35" s="63"/>
      <c r="Y35" s="63"/>
      <c r="Z35" s="63"/>
      <c r="AA35" s="63"/>
      <c r="AB35" s="63"/>
      <c r="AC35" s="63"/>
      <c r="AD35" s="63"/>
    </row>
    <row r="36" spans="1:30" ht="13.8" x14ac:dyDescent="0.25">
      <c r="A36" s="63"/>
      <c r="B36" s="63"/>
      <c r="C36" s="63"/>
      <c r="D36" s="51"/>
      <c r="E36" s="51"/>
      <c r="F36" s="51"/>
      <c r="G36" s="51"/>
      <c r="H36" s="51"/>
      <c r="I36" s="51"/>
      <c r="J36" s="63"/>
      <c r="K36" s="63"/>
      <c r="L36" s="63"/>
      <c r="M36" s="63"/>
      <c r="N36" s="63"/>
      <c r="O36" s="63"/>
      <c r="P36" s="63"/>
      <c r="Q36" s="63"/>
      <c r="R36" s="63"/>
      <c r="S36" s="63"/>
      <c r="T36" s="63"/>
      <c r="U36" s="63"/>
      <c r="V36" s="63"/>
      <c r="W36" s="63"/>
      <c r="X36" s="63"/>
      <c r="Y36" s="63"/>
      <c r="Z36" s="63"/>
      <c r="AA36" s="63"/>
      <c r="AB36" s="63"/>
      <c r="AC36" s="63"/>
      <c r="AD36" s="63"/>
    </row>
    <row r="37" spans="1:30" ht="13.8" x14ac:dyDescent="0.25">
      <c r="A37" s="63"/>
      <c r="B37" s="63"/>
      <c r="C37" s="63"/>
      <c r="D37" s="51"/>
      <c r="E37" s="51"/>
      <c r="F37" s="51"/>
      <c r="G37" s="51"/>
      <c r="H37" s="51"/>
      <c r="I37" s="51"/>
      <c r="J37" s="63"/>
      <c r="K37" s="63"/>
      <c r="L37" s="63"/>
      <c r="M37" s="63"/>
      <c r="N37" s="63"/>
      <c r="O37" s="63"/>
      <c r="P37" s="63"/>
      <c r="Q37" s="63"/>
      <c r="R37" s="63"/>
      <c r="S37" s="63"/>
      <c r="T37" s="63"/>
      <c r="U37" s="63"/>
      <c r="V37" s="63"/>
      <c r="W37" s="63"/>
      <c r="X37" s="63"/>
      <c r="Y37" s="63"/>
      <c r="Z37" s="63"/>
      <c r="AA37" s="63"/>
      <c r="AB37" s="63"/>
      <c r="AC37" s="63"/>
      <c r="AD37" s="63"/>
    </row>
    <row r="38" spans="1:30" ht="13.8" x14ac:dyDescent="0.25">
      <c r="A38" s="63"/>
      <c r="B38" s="63"/>
      <c r="C38" s="63"/>
      <c r="D38" s="51"/>
      <c r="E38" s="51"/>
      <c r="F38" s="51"/>
      <c r="G38" s="51"/>
      <c r="H38" s="51"/>
      <c r="I38" s="51"/>
      <c r="J38" s="63"/>
      <c r="K38" s="63"/>
      <c r="L38" s="63"/>
      <c r="M38" s="63"/>
      <c r="N38" s="63"/>
      <c r="O38" s="63"/>
      <c r="P38" s="63"/>
      <c r="Q38" s="63"/>
      <c r="R38" s="63"/>
      <c r="S38" s="63"/>
      <c r="T38" s="63"/>
      <c r="U38" s="63"/>
      <c r="V38" s="63"/>
      <c r="W38" s="63"/>
      <c r="X38" s="63"/>
      <c r="Y38" s="63"/>
      <c r="Z38" s="63"/>
      <c r="AA38" s="63"/>
      <c r="AB38" s="63"/>
      <c r="AC38" s="63"/>
      <c r="AD38" s="63"/>
    </row>
    <row r="39" spans="1:30" ht="13.8" x14ac:dyDescent="0.25">
      <c r="A39" s="63"/>
      <c r="B39" s="63"/>
      <c r="C39" s="63"/>
      <c r="D39" s="51"/>
      <c r="E39" s="51"/>
      <c r="F39" s="51"/>
      <c r="G39" s="51"/>
      <c r="H39" s="51"/>
      <c r="I39" s="51"/>
      <c r="J39" s="63"/>
      <c r="K39" s="63"/>
      <c r="L39" s="63"/>
      <c r="M39" s="63"/>
      <c r="N39" s="63"/>
      <c r="O39" s="63"/>
      <c r="P39" s="63"/>
      <c r="Q39" s="63"/>
      <c r="R39" s="63"/>
      <c r="S39" s="63"/>
      <c r="T39" s="63"/>
      <c r="U39" s="63"/>
      <c r="V39" s="63"/>
      <c r="W39" s="63"/>
      <c r="X39" s="63"/>
      <c r="Y39" s="63"/>
      <c r="Z39" s="63"/>
      <c r="AA39" s="63"/>
      <c r="AB39" s="63"/>
      <c r="AC39" s="63"/>
      <c r="AD39" s="63"/>
    </row>
    <row r="40" spans="1:30" ht="13.8" x14ac:dyDescent="0.25">
      <c r="A40" s="63"/>
      <c r="B40" s="63"/>
      <c r="C40" s="63"/>
      <c r="D40" s="63"/>
      <c r="E40" s="51"/>
      <c r="F40" s="51"/>
      <c r="G40" s="51"/>
      <c r="H40" s="51"/>
      <c r="I40" s="51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</row>
    <row r="41" spans="1:30" s="18" customFormat="1" ht="13.8" x14ac:dyDescent="0.25">
      <c r="A41" s="62"/>
      <c r="B41" s="62"/>
      <c r="C41" s="62"/>
      <c r="D41" s="62"/>
      <c r="E41" s="62"/>
      <c r="F41" s="62"/>
      <c r="G41" s="62"/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2"/>
      <c r="AA41" s="62"/>
      <c r="AB41" s="62"/>
      <c r="AC41" s="62"/>
      <c r="AD41" s="62"/>
    </row>
    <row r="42" spans="1:30" ht="13.8" x14ac:dyDescent="0.25">
      <c r="A42" s="63"/>
      <c r="B42" s="63"/>
      <c r="C42" s="63"/>
      <c r="D42" s="63"/>
      <c r="E42" s="51"/>
      <c r="F42" s="51"/>
      <c r="G42" s="51"/>
      <c r="H42" s="51"/>
      <c r="I42" s="51"/>
      <c r="J42" s="63"/>
      <c r="K42" s="63"/>
      <c r="L42" s="63"/>
      <c r="M42" s="63"/>
      <c r="N42" s="63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3"/>
      <c r="AB42" s="63"/>
      <c r="AC42" s="63"/>
      <c r="AD42" s="63"/>
    </row>
    <row r="43" spans="1:30" ht="13.8" x14ac:dyDescent="0.25">
      <c r="A43" s="63"/>
      <c r="B43" s="63"/>
      <c r="C43" s="63"/>
      <c r="D43" s="63"/>
      <c r="E43" s="51"/>
      <c r="F43" s="51"/>
      <c r="G43" s="51"/>
      <c r="H43" s="51"/>
      <c r="I43" s="51"/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/>
      <c r="AB43" s="63"/>
      <c r="AC43" s="63"/>
      <c r="AD43" s="63"/>
    </row>
    <row r="44" spans="1:30" ht="13.8" x14ac:dyDescent="0.25">
      <c r="A44" s="63"/>
      <c r="B44" s="63"/>
      <c r="C44" s="63"/>
      <c r="D44" s="63"/>
      <c r="E44" s="51"/>
      <c r="F44" s="51"/>
      <c r="G44" s="51"/>
      <c r="H44" s="51"/>
      <c r="I44" s="51"/>
      <c r="J44" s="63"/>
      <c r="K44" s="63"/>
      <c r="L44" s="63"/>
      <c r="M44" s="63"/>
      <c r="N44" s="63"/>
      <c r="O44" s="63"/>
      <c r="P44" s="63"/>
      <c r="Q44" s="63"/>
      <c r="R44" s="63"/>
      <c r="S44" s="63"/>
      <c r="T44" s="63"/>
      <c r="U44" s="63"/>
      <c r="V44" s="63"/>
      <c r="W44" s="63"/>
      <c r="X44" s="63"/>
      <c r="Y44" s="63"/>
      <c r="Z44" s="63"/>
      <c r="AA44" s="63"/>
      <c r="AB44" s="63"/>
      <c r="AC44" s="63"/>
      <c r="AD44" s="63"/>
    </row>
    <row r="45" spans="1:30" ht="13.8" x14ac:dyDescent="0.25">
      <c r="A45" s="63"/>
      <c r="B45" s="63"/>
      <c r="C45" s="63"/>
      <c r="D45" s="63"/>
      <c r="E45" s="51"/>
      <c r="F45" s="51"/>
      <c r="G45" s="51"/>
      <c r="H45" s="51"/>
      <c r="I45" s="51"/>
      <c r="J45" s="63"/>
      <c r="K45" s="63"/>
      <c r="L45" s="63"/>
      <c r="M45" s="63"/>
      <c r="N45" s="63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3"/>
      <c r="AB45" s="63"/>
      <c r="AC45" s="63"/>
      <c r="AD45" s="63"/>
    </row>
    <row r="46" spans="1:30" ht="13.8" x14ac:dyDescent="0.25">
      <c r="A46" s="63"/>
      <c r="B46" s="63"/>
      <c r="C46" s="63"/>
      <c r="D46" s="63"/>
      <c r="E46" s="51"/>
      <c r="F46" s="51"/>
      <c r="G46" s="51"/>
      <c r="H46" s="51"/>
      <c r="I46" s="51"/>
      <c r="J46" s="63"/>
      <c r="K46" s="63"/>
      <c r="L46" s="63"/>
      <c r="M46" s="63"/>
      <c r="N46" s="63"/>
      <c r="O46" s="63"/>
      <c r="P46" s="63"/>
      <c r="Q46" s="63"/>
      <c r="R46" s="63"/>
      <c r="S46" s="63"/>
      <c r="T46" s="63"/>
      <c r="U46" s="63"/>
      <c r="V46" s="63"/>
      <c r="W46" s="63"/>
      <c r="X46" s="63"/>
      <c r="Y46" s="63"/>
      <c r="Z46" s="63"/>
      <c r="AA46" s="63"/>
      <c r="AB46" s="63"/>
      <c r="AC46" s="63"/>
      <c r="AD46" s="63"/>
    </row>
    <row r="47" spans="1:30" ht="13.8" x14ac:dyDescent="0.25">
      <c r="A47" s="63"/>
      <c r="B47" s="63"/>
      <c r="C47" s="63"/>
      <c r="D47" s="63"/>
      <c r="E47" s="51"/>
      <c r="F47" s="51"/>
      <c r="G47" s="51"/>
      <c r="H47" s="51"/>
      <c r="I47" s="51"/>
      <c r="J47" s="63"/>
      <c r="K47" s="63"/>
      <c r="L47" s="63"/>
      <c r="M47" s="63"/>
      <c r="N47" s="63"/>
      <c r="O47" s="63"/>
      <c r="P47" s="63"/>
      <c r="Q47" s="63"/>
      <c r="R47" s="63"/>
      <c r="S47" s="63"/>
      <c r="T47" s="63"/>
      <c r="U47" s="63"/>
      <c r="V47" s="63"/>
      <c r="W47" s="63"/>
      <c r="X47" s="63"/>
      <c r="Y47" s="63"/>
      <c r="Z47" s="63"/>
      <c r="AA47" s="63"/>
      <c r="AB47" s="63"/>
      <c r="AC47" s="63"/>
      <c r="AD47" s="63"/>
    </row>
    <row r="48" spans="1:30" ht="13.8" x14ac:dyDescent="0.25">
      <c r="A48" s="63"/>
      <c r="B48" s="63"/>
      <c r="C48" s="63"/>
      <c r="D48" s="63"/>
      <c r="E48" s="51"/>
      <c r="F48" s="51"/>
      <c r="G48" s="51"/>
      <c r="H48" s="51"/>
      <c r="I48" s="51"/>
      <c r="J48" s="63"/>
      <c r="K48" s="63"/>
      <c r="L48" s="63"/>
      <c r="M48" s="63"/>
      <c r="N48" s="63"/>
      <c r="O48" s="63"/>
      <c r="P48" s="63"/>
      <c r="Q48" s="63"/>
      <c r="R48" s="63"/>
      <c r="S48" s="63"/>
      <c r="T48" s="63"/>
      <c r="U48" s="63"/>
      <c r="V48" s="63"/>
      <c r="W48" s="63"/>
      <c r="X48" s="63"/>
      <c r="Y48" s="63"/>
      <c r="Z48" s="63"/>
      <c r="AA48" s="63"/>
      <c r="AB48" s="63"/>
      <c r="AC48" s="63"/>
      <c r="AD48" s="63"/>
    </row>
    <row r="49" spans="1:30" ht="13.8" x14ac:dyDescent="0.25">
      <c r="A49" s="63"/>
      <c r="B49" s="63"/>
      <c r="C49" s="63"/>
      <c r="D49" s="63"/>
      <c r="E49" s="63"/>
      <c r="F49" s="63"/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63"/>
      <c r="R49" s="63"/>
      <c r="S49" s="63"/>
      <c r="T49" s="63"/>
      <c r="U49" s="63"/>
      <c r="V49" s="63"/>
      <c r="W49" s="63"/>
      <c r="X49" s="63"/>
      <c r="Y49" s="63"/>
      <c r="Z49" s="63"/>
      <c r="AA49" s="63"/>
      <c r="AB49" s="63"/>
      <c r="AC49" s="63"/>
      <c r="AD49" s="63"/>
    </row>
    <row r="50" spans="1:30" ht="13.8" x14ac:dyDescent="0.25">
      <c r="A50" s="63"/>
      <c r="B50" s="63"/>
      <c r="C50" s="63"/>
      <c r="D50" s="63"/>
      <c r="E50" s="51"/>
      <c r="F50" s="51"/>
      <c r="G50" s="51"/>
      <c r="H50" s="51"/>
      <c r="I50" s="51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3"/>
      <c r="Y50" s="63"/>
      <c r="Z50" s="63"/>
      <c r="AA50" s="63"/>
      <c r="AB50" s="63"/>
      <c r="AC50" s="63"/>
      <c r="AD50" s="63"/>
    </row>
    <row r="51" spans="1:30" ht="13.8" x14ac:dyDescent="0.25">
      <c r="A51" s="63"/>
      <c r="B51" s="63"/>
      <c r="C51" s="63"/>
      <c r="D51" s="63"/>
      <c r="E51" s="51"/>
      <c r="F51" s="51"/>
      <c r="G51" s="51"/>
      <c r="H51" s="51"/>
      <c r="I51" s="51"/>
      <c r="J51" s="63"/>
      <c r="K51" s="63"/>
      <c r="L51" s="63"/>
      <c r="M51" s="63"/>
      <c r="N51" s="63"/>
      <c r="O51" s="63"/>
      <c r="P51" s="63"/>
      <c r="Q51" s="63"/>
      <c r="R51" s="63"/>
      <c r="S51" s="63"/>
      <c r="T51" s="63"/>
      <c r="U51" s="63"/>
      <c r="V51" s="63"/>
      <c r="W51" s="63"/>
      <c r="X51" s="63"/>
      <c r="Y51" s="63"/>
      <c r="Z51" s="63"/>
      <c r="AA51" s="63"/>
      <c r="AB51" s="63"/>
      <c r="AC51" s="63"/>
      <c r="AD51" s="63"/>
    </row>
    <row r="52" spans="1:30" ht="13.8" x14ac:dyDescent="0.25">
      <c r="A52" s="63"/>
      <c r="B52" s="58"/>
      <c r="C52" s="58" t="s">
        <v>92</v>
      </c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3"/>
      <c r="O52" s="63"/>
      <c r="P52" s="63"/>
      <c r="Q52" s="63"/>
      <c r="R52" s="63"/>
      <c r="S52" s="63"/>
      <c r="T52" s="63"/>
      <c r="U52" s="63"/>
      <c r="V52" s="63"/>
      <c r="W52" s="63"/>
      <c r="X52" s="63"/>
      <c r="Y52" s="63"/>
      <c r="Z52" s="63"/>
      <c r="AA52" s="63"/>
      <c r="AB52" s="63"/>
      <c r="AC52" s="63"/>
      <c r="AD52" s="63"/>
    </row>
    <row r="53" spans="1:30" ht="13.8" x14ac:dyDescent="0.25">
      <c r="A53" s="63"/>
      <c r="B53" s="63"/>
      <c r="C53" s="63"/>
      <c r="D53" s="63"/>
      <c r="E53" s="51"/>
      <c r="F53" s="51"/>
      <c r="G53" s="51"/>
      <c r="H53" s="51"/>
      <c r="I53" s="51"/>
      <c r="J53" s="63"/>
      <c r="K53" s="63"/>
      <c r="L53" s="63"/>
      <c r="M53" s="63"/>
      <c r="N53" s="63"/>
      <c r="O53" s="63"/>
      <c r="P53" s="63"/>
      <c r="Q53" s="63"/>
      <c r="R53" s="63"/>
      <c r="S53" s="63"/>
      <c r="T53" s="63"/>
      <c r="U53" s="63"/>
      <c r="V53" s="63"/>
      <c r="W53" s="63"/>
      <c r="X53" s="63"/>
      <c r="Y53" s="63"/>
      <c r="Z53" s="63"/>
      <c r="AA53" s="63"/>
      <c r="AB53" s="63"/>
      <c r="AC53" s="63"/>
      <c r="AD53" s="63"/>
    </row>
    <row r="54" spans="1:30" ht="13.8" x14ac:dyDescent="0.25">
      <c r="A54" s="63"/>
      <c r="B54" s="63"/>
      <c r="C54" s="63"/>
      <c r="D54" s="63"/>
      <c r="E54" s="51"/>
      <c r="F54" s="51"/>
      <c r="G54" s="51"/>
      <c r="H54" s="51"/>
      <c r="I54" s="51"/>
      <c r="J54" s="63"/>
      <c r="K54" s="63"/>
      <c r="L54" s="63"/>
      <c r="M54" s="63"/>
      <c r="N54" s="63"/>
      <c r="O54" s="63"/>
      <c r="P54" s="63"/>
      <c r="Q54" s="63"/>
      <c r="R54" s="63"/>
      <c r="S54" s="63"/>
      <c r="T54" s="63"/>
      <c r="U54" s="63"/>
      <c r="V54" s="63"/>
      <c r="W54" s="63"/>
      <c r="X54" s="63"/>
      <c r="Y54" s="63"/>
      <c r="Z54" s="63"/>
      <c r="AA54" s="63"/>
      <c r="AB54" s="63"/>
      <c r="AC54" s="63"/>
      <c r="AD54" s="63"/>
    </row>
    <row r="55" spans="1:30" ht="13.8" x14ac:dyDescent="0.25">
      <c r="A55" s="63"/>
      <c r="B55" s="63"/>
      <c r="C55" s="63"/>
      <c r="D55" s="63"/>
      <c r="E55" s="63"/>
      <c r="F55" s="63"/>
      <c r="G55" s="63"/>
      <c r="H55" s="63"/>
      <c r="I55" s="63"/>
      <c r="J55" s="63"/>
      <c r="K55" s="63"/>
      <c r="L55" s="63"/>
      <c r="M55" s="63"/>
      <c r="N55" s="63"/>
      <c r="O55" s="63"/>
      <c r="P55" s="63"/>
      <c r="Q55" s="63"/>
      <c r="R55" s="63"/>
      <c r="S55" s="63"/>
      <c r="T55" s="63"/>
      <c r="U55" s="63"/>
      <c r="V55" s="63"/>
      <c r="W55" s="63"/>
      <c r="X55" s="63"/>
      <c r="Y55" s="63"/>
      <c r="Z55" s="63"/>
      <c r="AA55" s="63"/>
      <c r="AB55" s="63"/>
      <c r="AC55" s="63"/>
      <c r="AD55" s="63"/>
    </row>
    <row r="56" spans="1:30" ht="13.8" x14ac:dyDescent="0.25">
      <c r="A56" s="63"/>
      <c r="B56" s="63"/>
      <c r="C56" s="63"/>
      <c r="D56" s="63"/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/>
      <c r="T56" s="63"/>
      <c r="U56" s="63"/>
      <c r="V56" s="63"/>
      <c r="W56" s="63"/>
      <c r="X56" s="63"/>
      <c r="Y56" s="63"/>
      <c r="Z56" s="63"/>
      <c r="AA56" s="63"/>
      <c r="AB56" s="63"/>
      <c r="AC56" s="63"/>
      <c r="AD56" s="63"/>
    </row>
    <row r="57" spans="1:30" s="18" customFormat="1" ht="13.8" x14ac:dyDescent="0.25">
      <c r="A57" s="62"/>
      <c r="B57" s="62"/>
      <c r="C57" s="62"/>
      <c r="D57" s="62"/>
      <c r="E57" s="62"/>
      <c r="F57" s="62"/>
      <c r="G57" s="62"/>
      <c r="H57" s="62"/>
      <c r="I57" s="62"/>
      <c r="J57" s="62"/>
      <c r="K57" s="62"/>
      <c r="L57" s="62"/>
      <c r="M57" s="62"/>
      <c r="N57" s="62"/>
      <c r="O57" s="62"/>
      <c r="P57" s="62"/>
      <c r="Q57" s="62"/>
      <c r="R57" s="62"/>
      <c r="S57" s="62"/>
      <c r="T57" s="62"/>
      <c r="U57" s="62"/>
      <c r="V57" s="62"/>
      <c r="W57" s="62"/>
      <c r="X57" s="62"/>
      <c r="Y57" s="62"/>
      <c r="Z57" s="62"/>
      <c r="AA57" s="62"/>
      <c r="AB57" s="62"/>
      <c r="AC57" s="62"/>
      <c r="AD57" s="62"/>
    </row>
    <row r="58" spans="1:30" ht="13.8" x14ac:dyDescent="0.25">
      <c r="A58" s="63"/>
      <c r="B58" s="63"/>
      <c r="C58" s="63"/>
      <c r="D58" s="63"/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  <c r="AA58" s="63"/>
      <c r="AB58" s="63"/>
      <c r="AC58" s="63"/>
      <c r="AD58" s="63"/>
    </row>
    <row r="59" spans="1:30" ht="13.8" x14ac:dyDescent="0.25">
      <c r="A59" s="63"/>
      <c r="B59" s="63"/>
      <c r="C59" s="63"/>
      <c r="D59" s="63"/>
      <c r="E59" s="63"/>
      <c r="F59" s="63"/>
      <c r="G59" s="63"/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3"/>
      <c r="T59" s="63"/>
      <c r="U59" s="63"/>
      <c r="V59" s="63"/>
      <c r="W59" s="63"/>
      <c r="X59" s="63"/>
      <c r="Y59" s="63"/>
      <c r="Z59" s="63"/>
      <c r="AA59" s="63"/>
      <c r="AB59" s="63"/>
      <c r="AC59" s="63"/>
      <c r="AD59" s="63"/>
    </row>
    <row r="60" spans="1:30" ht="13.8" x14ac:dyDescent="0.25">
      <c r="A60" s="63"/>
      <c r="B60" s="63"/>
      <c r="C60" s="63"/>
      <c r="D60" s="63"/>
      <c r="E60" s="63"/>
      <c r="F60" s="63"/>
      <c r="G60" s="63"/>
      <c r="H60" s="63"/>
      <c r="I60" s="63"/>
      <c r="J60" s="63"/>
      <c r="K60" s="63"/>
      <c r="L60" s="63"/>
      <c r="M60" s="63"/>
      <c r="N60" s="63"/>
      <c r="O60" s="63"/>
      <c r="P60" s="63"/>
      <c r="Q60" s="63"/>
      <c r="R60" s="63"/>
      <c r="S60" s="63"/>
      <c r="T60" s="63"/>
      <c r="U60" s="63"/>
      <c r="V60" s="63"/>
      <c r="W60" s="63"/>
      <c r="X60" s="63"/>
      <c r="Y60" s="63"/>
      <c r="Z60" s="63"/>
      <c r="AA60" s="63"/>
      <c r="AB60" s="63"/>
      <c r="AC60" s="63"/>
      <c r="AD60" s="63"/>
    </row>
    <row r="61" spans="1:30" ht="13.8" x14ac:dyDescent="0.25">
      <c r="A61" s="63"/>
      <c r="B61" s="63"/>
      <c r="C61" s="63"/>
      <c r="D61" s="63"/>
      <c r="E61" s="63"/>
      <c r="F61" s="63"/>
      <c r="G61" s="63"/>
      <c r="H61" s="63"/>
      <c r="I61" s="63"/>
      <c r="J61" s="63"/>
      <c r="K61" s="63"/>
      <c r="L61" s="63"/>
      <c r="M61" s="63"/>
      <c r="N61" s="63"/>
      <c r="O61" s="63"/>
      <c r="P61" s="63"/>
      <c r="Q61" s="63"/>
      <c r="R61" s="63"/>
      <c r="S61" s="63"/>
      <c r="T61" s="63"/>
      <c r="U61" s="63"/>
      <c r="V61" s="63"/>
      <c r="W61" s="63"/>
      <c r="X61" s="63"/>
      <c r="Y61" s="63"/>
      <c r="Z61" s="63"/>
      <c r="AA61" s="63"/>
      <c r="AB61" s="63"/>
      <c r="AC61" s="63"/>
      <c r="AD61" s="63"/>
    </row>
    <row r="62" spans="1:30" ht="13.8" x14ac:dyDescent="0.25">
      <c r="A62" s="63"/>
      <c r="B62" s="63"/>
      <c r="C62" s="63"/>
      <c r="D62" s="63"/>
      <c r="E62" s="63"/>
      <c r="F62" s="63"/>
      <c r="G62" s="63"/>
      <c r="H62" s="63"/>
      <c r="I62" s="63"/>
      <c r="J62" s="63"/>
      <c r="K62" s="63"/>
      <c r="L62" s="63"/>
      <c r="M62" s="63"/>
      <c r="N62" s="63"/>
      <c r="O62" s="63"/>
      <c r="P62" s="63"/>
      <c r="Q62" s="63"/>
      <c r="R62" s="63"/>
      <c r="S62" s="63"/>
      <c r="T62" s="63"/>
      <c r="U62" s="63"/>
      <c r="V62" s="63"/>
      <c r="W62" s="63"/>
      <c r="X62" s="63"/>
      <c r="Y62" s="63"/>
      <c r="Z62" s="63"/>
      <c r="AA62" s="63"/>
      <c r="AB62" s="63"/>
      <c r="AC62" s="63"/>
      <c r="AD62" s="63"/>
    </row>
    <row r="63" spans="1:30" ht="13.8" x14ac:dyDescent="0.25">
      <c r="A63" s="63"/>
      <c r="B63" s="63"/>
      <c r="C63" s="63"/>
      <c r="D63" s="63"/>
      <c r="E63" s="63"/>
      <c r="F63" s="63"/>
      <c r="G63" s="63"/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3"/>
      <c r="Z63" s="63"/>
      <c r="AA63" s="63"/>
      <c r="AB63" s="63"/>
      <c r="AC63" s="63"/>
      <c r="AD63" s="63"/>
    </row>
    <row r="64" spans="1:30" ht="13.8" x14ac:dyDescent="0.25">
      <c r="A64" s="63"/>
      <c r="B64" s="63"/>
      <c r="C64" s="63"/>
      <c r="D64" s="63"/>
      <c r="E64" s="63"/>
      <c r="F64" s="63"/>
      <c r="G64" s="63"/>
      <c r="H64" s="63"/>
      <c r="I64" s="63"/>
      <c r="J64" s="63"/>
      <c r="K64" s="63"/>
      <c r="L64" s="63"/>
      <c r="M64" s="63"/>
      <c r="N64" s="63"/>
      <c r="O64" s="63"/>
      <c r="P64" s="63"/>
      <c r="Q64" s="63"/>
      <c r="R64" s="63"/>
      <c r="S64" s="63"/>
      <c r="T64" s="63"/>
      <c r="U64" s="63"/>
      <c r="V64" s="63"/>
      <c r="W64" s="63"/>
      <c r="X64" s="63"/>
      <c r="Y64" s="63"/>
      <c r="Z64" s="63"/>
      <c r="AA64" s="63"/>
      <c r="AB64" s="63"/>
      <c r="AC64" s="63"/>
      <c r="AD64" s="63"/>
    </row>
    <row r="65" spans="1:30" ht="13.8" x14ac:dyDescent="0.25">
      <c r="A65" s="63"/>
      <c r="B65" s="63"/>
      <c r="C65" s="63"/>
      <c r="D65" s="63"/>
      <c r="E65" s="63"/>
      <c r="F65" s="63"/>
      <c r="G65" s="63"/>
      <c r="H65" s="63"/>
      <c r="I65" s="63"/>
      <c r="J65" s="63"/>
      <c r="K65" s="63"/>
      <c r="L65" s="63"/>
      <c r="M65" s="63"/>
      <c r="N65" s="63"/>
      <c r="O65" s="63"/>
      <c r="P65" s="63"/>
      <c r="Q65" s="63"/>
      <c r="R65" s="63"/>
      <c r="S65" s="63"/>
      <c r="T65" s="63"/>
      <c r="U65" s="63"/>
      <c r="V65" s="63"/>
      <c r="W65" s="63"/>
      <c r="X65" s="63"/>
      <c r="Y65" s="63"/>
      <c r="Z65" s="63"/>
      <c r="AA65" s="63"/>
      <c r="AB65" s="63"/>
      <c r="AC65" s="63"/>
      <c r="AD65" s="63"/>
    </row>
    <row r="66" spans="1:30" ht="13.8" x14ac:dyDescent="0.25">
      <c r="A66" s="63"/>
      <c r="B66" s="63"/>
      <c r="C66" s="63"/>
      <c r="D66" s="63"/>
      <c r="E66" s="63"/>
      <c r="F66" s="63"/>
      <c r="G66" s="63"/>
      <c r="H66" s="63"/>
      <c r="I66" s="63"/>
      <c r="J66" s="63"/>
      <c r="K66" s="63"/>
      <c r="L66" s="63"/>
      <c r="M66" s="63"/>
      <c r="N66" s="63"/>
      <c r="O66" s="63"/>
      <c r="P66" s="63"/>
      <c r="Q66" s="63"/>
      <c r="R66" s="63"/>
      <c r="S66" s="63"/>
      <c r="T66" s="63"/>
      <c r="U66" s="63"/>
      <c r="V66" s="63"/>
      <c r="W66" s="63"/>
      <c r="X66" s="63"/>
      <c r="Y66" s="63"/>
      <c r="Z66" s="63"/>
      <c r="AA66" s="63"/>
      <c r="AB66" s="63"/>
      <c r="AC66" s="63"/>
      <c r="AD66" s="63"/>
    </row>
    <row r="67" spans="1:30" ht="13.8" x14ac:dyDescent="0.25">
      <c r="A67" s="63"/>
      <c r="B67" s="63"/>
      <c r="C67" s="63"/>
      <c r="D67" s="63"/>
      <c r="E67" s="63"/>
      <c r="F67" s="63"/>
      <c r="G67" s="63"/>
      <c r="H67" s="63"/>
      <c r="I67" s="63"/>
      <c r="J67" s="63"/>
      <c r="K67" s="63"/>
      <c r="L67" s="63"/>
      <c r="M67" s="63"/>
      <c r="N67" s="63"/>
      <c r="O67" s="63"/>
      <c r="P67" s="63"/>
      <c r="Q67" s="63"/>
      <c r="R67" s="63"/>
      <c r="S67" s="63"/>
      <c r="T67" s="63"/>
      <c r="U67" s="63"/>
      <c r="V67" s="63"/>
      <c r="W67" s="63"/>
      <c r="X67" s="63"/>
      <c r="Y67" s="63"/>
      <c r="Z67" s="63"/>
      <c r="AA67" s="63"/>
      <c r="AB67" s="63"/>
      <c r="AC67" s="63"/>
      <c r="AD67" s="63"/>
    </row>
    <row r="68" spans="1:30" ht="13.8" x14ac:dyDescent="0.25">
      <c r="A68" s="63"/>
      <c r="B68" s="63"/>
      <c r="C68" s="63"/>
      <c r="D68" s="63"/>
      <c r="E68" s="63"/>
      <c r="F68" s="63"/>
      <c r="G68" s="63"/>
      <c r="H68" s="63"/>
      <c r="I68" s="63"/>
      <c r="J68" s="63"/>
      <c r="K68" s="63"/>
      <c r="L68" s="63"/>
      <c r="M68" s="63"/>
      <c r="N68" s="63"/>
      <c r="O68" s="63"/>
      <c r="P68" s="63"/>
      <c r="Q68" s="63"/>
      <c r="R68" s="63"/>
      <c r="S68" s="63"/>
      <c r="T68" s="63"/>
      <c r="U68" s="63"/>
      <c r="V68" s="63"/>
      <c r="W68" s="63"/>
      <c r="X68" s="63"/>
      <c r="Y68" s="63"/>
      <c r="Z68" s="63"/>
      <c r="AA68" s="63"/>
      <c r="AB68" s="63"/>
      <c r="AC68" s="63"/>
      <c r="AD68" s="63"/>
    </row>
    <row r="69" spans="1:30" ht="13.8" x14ac:dyDescent="0.25">
      <c r="A69" s="63"/>
      <c r="B69" s="63"/>
      <c r="C69" s="63"/>
      <c r="D69" s="63"/>
      <c r="E69" s="63"/>
      <c r="F69" s="63"/>
      <c r="G69" s="63"/>
      <c r="H69" s="63"/>
      <c r="I69" s="63"/>
      <c r="J69" s="63"/>
      <c r="K69" s="63"/>
      <c r="L69" s="63"/>
      <c r="M69" s="63"/>
      <c r="N69" s="63"/>
      <c r="O69" s="63"/>
      <c r="P69" s="63"/>
      <c r="Q69" s="63"/>
      <c r="R69" s="63"/>
      <c r="S69" s="63"/>
      <c r="T69" s="63"/>
      <c r="U69" s="63"/>
      <c r="V69" s="63"/>
      <c r="W69" s="63"/>
      <c r="X69" s="63"/>
      <c r="Y69" s="63"/>
      <c r="Z69" s="63"/>
      <c r="AA69" s="63"/>
      <c r="AB69" s="63"/>
      <c r="AC69" s="63"/>
      <c r="AD69" s="63"/>
    </row>
    <row r="70" spans="1:30" ht="13.8" x14ac:dyDescent="0.25">
      <c r="A70" s="63"/>
      <c r="B70" s="63"/>
      <c r="C70" s="63"/>
      <c r="D70" s="63"/>
      <c r="E70" s="63"/>
      <c r="F70" s="63"/>
      <c r="G70" s="63"/>
      <c r="H70" s="63"/>
      <c r="I70" s="63"/>
      <c r="J70" s="63"/>
      <c r="K70" s="63"/>
      <c r="L70" s="63"/>
      <c r="M70" s="63"/>
      <c r="N70" s="63"/>
      <c r="O70" s="63"/>
      <c r="P70" s="63"/>
      <c r="Q70" s="63"/>
      <c r="R70" s="63"/>
      <c r="S70" s="63"/>
      <c r="T70" s="63"/>
      <c r="U70" s="63"/>
      <c r="V70" s="63"/>
      <c r="W70" s="63"/>
      <c r="X70" s="63"/>
      <c r="Y70" s="63"/>
      <c r="Z70" s="63"/>
      <c r="AA70" s="63"/>
      <c r="AB70" s="63"/>
      <c r="AC70" s="63"/>
      <c r="AD70" s="63"/>
    </row>
    <row r="71" spans="1:30" ht="13.8" x14ac:dyDescent="0.25">
      <c r="A71" s="63"/>
      <c r="B71" s="63"/>
      <c r="C71" s="63"/>
      <c r="D71" s="63"/>
      <c r="E71" s="63"/>
      <c r="F71" s="63"/>
      <c r="G71" s="63"/>
      <c r="H71" s="63"/>
      <c r="I71" s="63"/>
      <c r="J71" s="63"/>
      <c r="K71" s="63"/>
      <c r="L71" s="63"/>
      <c r="M71" s="63"/>
      <c r="N71" s="63"/>
      <c r="O71" s="63"/>
      <c r="P71" s="63"/>
      <c r="Q71" s="63"/>
      <c r="R71" s="63"/>
      <c r="S71" s="63"/>
      <c r="T71" s="63"/>
      <c r="U71" s="63"/>
      <c r="V71" s="63"/>
      <c r="W71" s="63"/>
      <c r="X71" s="63"/>
      <c r="Y71" s="63"/>
      <c r="Z71" s="63"/>
      <c r="AA71" s="63"/>
      <c r="AB71" s="63"/>
      <c r="AC71" s="63"/>
      <c r="AD71" s="63"/>
    </row>
    <row r="72" spans="1:30" ht="13.8" x14ac:dyDescent="0.25">
      <c r="A72" s="63"/>
      <c r="B72" s="63"/>
      <c r="C72" s="63"/>
      <c r="D72" s="63"/>
      <c r="E72" s="63"/>
      <c r="F72" s="63"/>
      <c r="G72" s="63"/>
      <c r="H72" s="63"/>
      <c r="I72" s="63"/>
      <c r="J72" s="63"/>
      <c r="K72" s="63"/>
      <c r="L72" s="63"/>
      <c r="M72" s="63"/>
      <c r="N72" s="63"/>
      <c r="O72" s="63"/>
      <c r="P72" s="63"/>
      <c r="Q72" s="63"/>
      <c r="R72" s="63"/>
      <c r="S72" s="63"/>
      <c r="T72" s="63"/>
      <c r="U72" s="63"/>
      <c r="V72" s="63"/>
      <c r="W72" s="63"/>
      <c r="X72" s="63"/>
      <c r="Y72" s="63"/>
      <c r="Z72" s="63"/>
      <c r="AA72" s="63"/>
      <c r="AB72" s="63"/>
      <c r="AC72" s="63"/>
      <c r="AD72" s="63"/>
    </row>
    <row r="73" spans="1:30" ht="13.8" x14ac:dyDescent="0.25">
      <c r="A73" s="63"/>
      <c r="B73" s="63"/>
      <c r="C73" s="63"/>
      <c r="D73" s="63"/>
      <c r="E73" s="63"/>
      <c r="F73" s="63"/>
      <c r="G73" s="63"/>
      <c r="H73" s="63"/>
      <c r="I73" s="63"/>
      <c r="J73" s="63"/>
      <c r="K73" s="63"/>
      <c r="L73" s="63"/>
      <c r="M73" s="63"/>
      <c r="N73" s="63"/>
      <c r="O73" s="63"/>
      <c r="P73" s="63"/>
      <c r="Q73" s="63"/>
      <c r="R73" s="63"/>
      <c r="S73" s="63"/>
      <c r="T73" s="63"/>
      <c r="U73" s="63"/>
      <c r="V73" s="63"/>
      <c r="W73" s="63"/>
      <c r="X73" s="63"/>
      <c r="Y73" s="63"/>
      <c r="Z73" s="63"/>
      <c r="AA73" s="63"/>
      <c r="AB73" s="63"/>
      <c r="AC73" s="63"/>
      <c r="AD73" s="63"/>
    </row>
    <row r="74" spans="1:30" ht="13.8" x14ac:dyDescent="0.25">
      <c r="A74" s="63"/>
      <c r="B74" s="63"/>
      <c r="C74" s="63"/>
      <c r="D74" s="63"/>
      <c r="E74" s="63"/>
      <c r="F74" s="63"/>
      <c r="G74" s="63"/>
      <c r="H74" s="63"/>
      <c r="I74" s="63"/>
      <c r="J74" s="63"/>
      <c r="K74" s="63"/>
      <c r="L74" s="63"/>
      <c r="M74" s="63"/>
      <c r="N74" s="63"/>
      <c r="O74" s="63"/>
      <c r="P74" s="63"/>
      <c r="Q74" s="63"/>
      <c r="R74" s="63"/>
      <c r="S74" s="63"/>
      <c r="T74" s="63"/>
      <c r="U74" s="63"/>
      <c r="V74" s="63"/>
      <c r="W74" s="63"/>
      <c r="X74" s="63"/>
      <c r="Y74" s="63"/>
      <c r="Z74" s="63"/>
      <c r="AA74" s="63"/>
      <c r="AB74" s="63"/>
      <c r="AC74" s="63"/>
      <c r="AD74" s="63"/>
    </row>
    <row r="75" spans="1:30" ht="13.8" x14ac:dyDescent="0.25">
      <c r="A75" s="63"/>
      <c r="B75" s="63"/>
      <c r="C75" s="63"/>
      <c r="D75" s="63"/>
      <c r="E75" s="63"/>
      <c r="F75" s="63"/>
      <c r="G75" s="63"/>
      <c r="H75" s="63"/>
      <c r="I75" s="63"/>
      <c r="J75" s="63"/>
      <c r="K75" s="63"/>
      <c r="L75" s="63"/>
      <c r="M75" s="63"/>
      <c r="N75" s="63"/>
      <c r="O75" s="63"/>
      <c r="P75" s="63"/>
      <c r="Q75" s="63"/>
      <c r="R75" s="63"/>
      <c r="S75" s="63"/>
      <c r="T75" s="63"/>
      <c r="U75" s="63"/>
      <c r="V75" s="63"/>
      <c r="W75" s="63"/>
      <c r="X75" s="63"/>
      <c r="Y75" s="63"/>
      <c r="Z75" s="63"/>
      <c r="AA75" s="63"/>
      <c r="AB75" s="63"/>
      <c r="AC75" s="63"/>
      <c r="AD75" s="63"/>
    </row>
    <row r="76" spans="1:30" ht="13.8" x14ac:dyDescent="0.25">
      <c r="A76" s="63"/>
      <c r="B76" s="63"/>
      <c r="C76" s="63"/>
      <c r="D76" s="63"/>
      <c r="E76" s="63"/>
      <c r="F76" s="63"/>
      <c r="G76" s="63"/>
      <c r="H76" s="63"/>
      <c r="I76" s="63"/>
      <c r="J76" s="63"/>
      <c r="K76" s="63"/>
      <c r="L76" s="63"/>
      <c r="M76" s="63"/>
      <c r="N76" s="63"/>
      <c r="O76" s="63"/>
      <c r="P76" s="63"/>
      <c r="Q76" s="63"/>
      <c r="R76" s="63"/>
      <c r="S76" s="63"/>
      <c r="T76" s="63"/>
      <c r="U76" s="63"/>
      <c r="V76" s="63"/>
      <c r="W76" s="63"/>
      <c r="X76" s="63"/>
      <c r="Y76" s="63"/>
      <c r="Z76" s="63"/>
      <c r="AA76" s="63"/>
      <c r="AB76" s="63"/>
      <c r="AC76" s="63"/>
      <c r="AD76" s="63"/>
    </row>
    <row r="77" spans="1:30" ht="13.8" x14ac:dyDescent="0.25">
      <c r="A77" s="63"/>
      <c r="B77" s="63"/>
      <c r="C77" s="63"/>
      <c r="D77" s="63"/>
      <c r="E77" s="63"/>
      <c r="F77" s="63"/>
      <c r="G77" s="63"/>
      <c r="H77" s="63"/>
      <c r="I77" s="63"/>
      <c r="J77" s="63"/>
      <c r="K77" s="63"/>
      <c r="L77" s="63"/>
      <c r="M77" s="63"/>
      <c r="N77" s="63"/>
      <c r="O77" s="63"/>
      <c r="P77" s="63"/>
      <c r="Q77" s="63"/>
      <c r="R77" s="63"/>
      <c r="S77" s="63"/>
      <c r="T77" s="63"/>
      <c r="U77" s="63"/>
      <c r="V77" s="63"/>
      <c r="W77" s="63"/>
      <c r="X77" s="63"/>
      <c r="Y77" s="63"/>
      <c r="Z77" s="63"/>
      <c r="AA77" s="63"/>
      <c r="AB77" s="63"/>
      <c r="AC77" s="63"/>
      <c r="AD77" s="63"/>
    </row>
    <row r="78" spans="1:30" ht="13.8" x14ac:dyDescent="0.25">
      <c r="A78" s="63"/>
      <c r="B78" s="63"/>
      <c r="C78" s="63"/>
      <c r="D78" s="63"/>
      <c r="E78" s="63"/>
      <c r="F78" s="63"/>
      <c r="G78" s="63"/>
      <c r="H78" s="63"/>
      <c r="I78" s="63"/>
      <c r="J78" s="63"/>
      <c r="K78" s="63"/>
      <c r="L78" s="63"/>
      <c r="M78" s="63"/>
      <c r="N78" s="63"/>
      <c r="O78" s="63"/>
      <c r="P78" s="63"/>
      <c r="Q78" s="63"/>
      <c r="R78" s="63"/>
      <c r="S78" s="63"/>
      <c r="T78" s="63"/>
      <c r="U78" s="63"/>
      <c r="V78" s="63"/>
      <c r="W78" s="63"/>
      <c r="X78" s="63"/>
      <c r="Y78" s="63"/>
      <c r="Z78" s="63"/>
      <c r="AA78" s="63"/>
      <c r="AB78" s="63"/>
      <c r="AC78" s="63"/>
      <c r="AD78" s="63"/>
    </row>
    <row r="79" spans="1:30" ht="13.8" x14ac:dyDescent="0.25">
      <c r="A79" s="63"/>
      <c r="B79" s="63"/>
      <c r="C79" s="63"/>
      <c r="D79" s="63"/>
      <c r="E79" s="63"/>
      <c r="F79" s="63"/>
      <c r="G79" s="63"/>
      <c r="H79" s="63"/>
      <c r="I79" s="63"/>
      <c r="J79" s="63"/>
      <c r="K79" s="63"/>
      <c r="L79" s="63"/>
      <c r="M79" s="63"/>
      <c r="N79" s="63"/>
      <c r="O79" s="63"/>
      <c r="P79" s="63"/>
      <c r="Q79" s="63"/>
      <c r="R79" s="63"/>
      <c r="S79" s="63"/>
      <c r="T79" s="63"/>
      <c r="U79" s="63"/>
      <c r="V79" s="63"/>
      <c r="W79" s="63"/>
      <c r="X79" s="63"/>
      <c r="Y79" s="63"/>
      <c r="Z79" s="63"/>
      <c r="AA79" s="63"/>
      <c r="AB79" s="63"/>
      <c r="AC79" s="63"/>
      <c r="AD79" s="63"/>
    </row>
    <row r="80" spans="1:30" ht="13.8" x14ac:dyDescent="0.25">
      <c r="A80" s="63"/>
      <c r="B80" s="63"/>
      <c r="C80" s="63"/>
      <c r="D80" s="63"/>
      <c r="E80" s="63"/>
      <c r="F80" s="63"/>
      <c r="G80" s="63"/>
      <c r="H80" s="63"/>
      <c r="I80" s="63"/>
      <c r="J80" s="63"/>
      <c r="K80" s="63"/>
      <c r="L80" s="63"/>
      <c r="M80" s="63"/>
      <c r="N80" s="63"/>
      <c r="O80" s="63"/>
      <c r="P80" s="63"/>
      <c r="Q80" s="63"/>
      <c r="R80" s="63"/>
      <c r="S80" s="63"/>
      <c r="T80" s="63"/>
      <c r="U80" s="63"/>
      <c r="V80" s="63"/>
      <c r="W80" s="63"/>
      <c r="X80" s="63"/>
      <c r="Y80" s="63"/>
      <c r="Z80" s="63"/>
      <c r="AA80" s="63"/>
      <c r="AB80" s="63"/>
      <c r="AC80" s="63"/>
      <c r="AD80" s="63"/>
    </row>
    <row r="81" spans="1:30" ht="13.8" x14ac:dyDescent="0.25">
      <c r="A81" s="63"/>
      <c r="B81" s="63"/>
      <c r="C81" s="63"/>
      <c r="D81" s="63"/>
      <c r="E81" s="63"/>
      <c r="F81" s="63"/>
      <c r="G81" s="63"/>
      <c r="H81" s="63"/>
      <c r="I81" s="63"/>
      <c r="J81" s="63"/>
      <c r="K81" s="63"/>
      <c r="L81" s="63"/>
      <c r="M81" s="63"/>
      <c r="N81" s="63"/>
      <c r="O81" s="63"/>
      <c r="P81" s="63"/>
      <c r="Q81" s="63"/>
      <c r="R81" s="63"/>
      <c r="S81" s="63"/>
      <c r="T81" s="63"/>
      <c r="U81" s="63"/>
      <c r="V81" s="63"/>
      <c r="W81" s="63"/>
      <c r="X81" s="63"/>
      <c r="Y81" s="63"/>
      <c r="Z81" s="63"/>
      <c r="AA81" s="63"/>
      <c r="AB81" s="63"/>
      <c r="AC81" s="63"/>
      <c r="AD81" s="63"/>
    </row>
    <row r="82" spans="1:30" ht="13.8" x14ac:dyDescent="0.25">
      <c r="A82" s="63"/>
      <c r="B82" s="63"/>
      <c r="C82" s="63"/>
      <c r="D82" s="63"/>
      <c r="E82" s="63"/>
      <c r="F82" s="63"/>
      <c r="G82" s="63"/>
      <c r="H82" s="63"/>
      <c r="I82" s="63"/>
      <c r="J82" s="63"/>
      <c r="K82" s="63"/>
      <c r="L82" s="63"/>
      <c r="M82" s="63"/>
      <c r="N82" s="63"/>
      <c r="O82" s="63"/>
      <c r="P82" s="63"/>
      <c r="Q82" s="63"/>
      <c r="R82" s="63"/>
      <c r="S82" s="63"/>
      <c r="T82" s="63"/>
      <c r="U82" s="63"/>
      <c r="V82" s="63"/>
      <c r="W82" s="63"/>
      <c r="X82" s="63"/>
      <c r="Y82" s="63"/>
      <c r="Z82" s="63"/>
      <c r="AA82" s="63"/>
      <c r="AB82" s="63"/>
      <c r="AC82" s="63"/>
      <c r="AD82" s="63"/>
    </row>
    <row r="83" spans="1:30" ht="13.8" x14ac:dyDescent="0.25">
      <c r="A83" s="58" t="s">
        <v>93</v>
      </c>
      <c r="B83" s="58"/>
      <c r="C83" s="58" t="s">
        <v>92</v>
      </c>
      <c r="D83" s="58"/>
      <c r="E83" s="58"/>
      <c r="F83" s="58"/>
      <c r="G83" s="58"/>
      <c r="H83" s="58"/>
      <c r="I83" s="58"/>
      <c r="J83" s="58"/>
      <c r="K83" s="58"/>
      <c r="L83" s="58"/>
      <c r="M83" s="58"/>
      <c r="N83" s="63"/>
      <c r="O83" s="63"/>
      <c r="P83" s="63"/>
      <c r="Q83" s="63"/>
      <c r="R83" s="63"/>
      <c r="S83" s="63"/>
      <c r="T83" s="63"/>
      <c r="U83" s="63"/>
      <c r="V83" s="63"/>
      <c r="W83" s="63"/>
      <c r="X83" s="63"/>
      <c r="Y83" s="63"/>
      <c r="Z83" s="63"/>
      <c r="AA83" s="63"/>
      <c r="AB83" s="63"/>
      <c r="AC83" s="63"/>
      <c r="AD83" s="63"/>
    </row>
    <row r="84" spans="1:30" ht="13.8" x14ac:dyDescent="0.25">
      <c r="A84" s="63"/>
      <c r="B84" s="63"/>
      <c r="C84" s="63"/>
      <c r="D84" s="63"/>
      <c r="E84" s="63"/>
      <c r="F84" s="63"/>
      <c r="G84" s="63"/>
      <c r="H84" s="63"/>
      <c r="I84" s="63"/>
      <c r="J84" s="63"/>
      <c r="K84" s="63"/>
      <c r="L84" s="63"/>
      <c r="M84" s="63"/>
      <c r="N84" s="63"/>
      <c r="O84" s="63"/>
      <c r="P84" s="63"/>
      <c r="Q84" s="63"/>
      <c r="R84" s="63"/>
      <c r="S84" s="63"/>
      <c r="T84" s="63"/>
      <c r="U84" s="63"/>
      <c r="V84" s="63"/>
      <c r="W84" s="63"/>
      <c r="X84" s="63"/>
      <c r="Y84" s="63"/>
      <c r="Z84" s="63"/>
      <c r="AA84" s="63"/>
      <c r="AB84" s="63"/>
      <c r="AC84" s="63"/>
      <c r="AD84" s="63"/>
    </row>
  </sheetData>
  <mergeCells count="25">
    <mergeCell ref="C6:D6"/>
    <mergeCell ref="A2:H2"/>
    <mergeCell ref="A21:M21"/>
    <mergeCell ref="I2:P2"/>
    <mergeCell ref="G5:H6"/>
    <mergeCell ref="I5:J6"/>
    <mergeCell ref="K5:L6"/>
    <mergeCell ref="M5:N6"/>
    <mergeCell ref="O5:P6"/>
    <mergeCell ref="Q2:X2"/>
    <mergeCell ref="Y2:Z2"/>
    <mergeCell ref="A1:AD1"/>
    <mergeCell ref="A3:AD3"/>
    <mergeCell ref="A25:G25"/>
    <mergeCell ref="Q5:R6"/>
    <mergeCell ref="S5:T6"/>
    <mergeCell ref="AC5:AD6"/>
    <mergeCell ref="U5:V6"/>
    <mergeCell ref="W5:X6"/>
    <mergeCell ref="Y5:Z6"/>
    <mergeCell ref="AA5:AB6"/>
    <mergeCell ref="A5:A7"/>
    <mergeCell ref="B5:B7"/>
    <mergeCell ref="C5:D5"/>
    <mergeCell ref="E5:F6"/>
  </mergeCells>
  <printOptions horizontalCentered="1"/>
  <pageMargins left="0.39370078740157483" right="0.19685039370078741" top="0.59055118110236227" bottom="0.98425196850393704" header="0" footer="0"/>
  <pageSetup paperSize="9" scale="39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pageSetUpPr fitToPage="1"/>
  </sheetPr>
  <dimension ref="A1:S82"/>
  <sheetViews>
    <sheetView showGridLines="0" view="pageBreakPreview" zoomScale="75" zoomScaleNormal="75" zoomScaleSheetLayoutView="75" workbookViewId="0">
      <selection activeCell="D11" sqref="D11"/>
    </sheetView>
  </sheetViews>
  <sheetFormatPr baseColWidth="10" defaultColWidth="23.5546875" defaultRowHeight="13.2" x14ac:dyDescent="0.25"/>
  <cols>
    <col min="1" max="1" width="23.5546875" style="22"/>
    <col min="2" max="12" width="19" style="22" customWidth="1"/>
    <col min="13" max="13" width="10" style="22" customWidth="1"/>
    <col min="14" max="16384" width="23.5546875" style="22"/>
  </cols>
  <sheetData>
    <row r="1" spans="1:19" ht="18" x14ac:dyDescent="0.35">
      <c r="A1" s="149" t="s">
        <v>21</v>
      </c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49"/>
    </row>
    <row r="2" spans="1:19" x14ac:dyDescent="0.25">
      <c r="A2" s="44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20"/>
    </row>
    <row r="3" spans="1:19" ht="21.75" customHeight="1" x14ac:dyDescent="0.25">
      <c r="A3" s="150" t="s">
        <v>144</v>
      </c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50"/>
      <c r="M3" s="20"/>
    </row>
    <row r="4" spans="1:19" ht="13.8" thickBot="1" x14ac:dyDescent="0.3">
      <c r="A4" s="86"/>
      <c r="B4" s="87"/>
      <c r="C4" s="87"/>
      <c r="D4" s="87"/>
      <c r="E4" s="87"/>
      <c r="F4" s="87"/>
      <c r="G4" s="87"/>
      <c r="H4" s="87"/>
      <c r="I4" s="87"/>
      <c r="J4" s="87"/>
      <c r="K4" s="87"/>
      <c r="L4" s="87"/>
      <c r="M4" s="20"/>
    </row>
    <row r="5" spans="1:19" ht="28.5" customHeight="1" x14ac:dyDescent="0.25">
      <c r="A5" s="168" t="s">
        <v>94</v>
      </c>
      <c r="B5" s="179" t="s">
        <v>81</v>
      </c>
      <c r="C5" s="179" t="s">
        <v>82</v>
      </c>
      <c r="D5" s="179" t="s">
        <v>95</v>
      </c>
      <c r="E5" s="179" t="s">
        <v>96</v>
      </c>
      <c r="F5" s="183" t="s">
        <v>97</v>
      </c>
      <c r="G5" s="179" t="s">
        <v>98</v>
      </c>
      <c r="H5" s="179" t="s">
        <v>99</v>
      </c>
      <c r="I5" s="179" t="s">
        <v>100</v>
      </c>
      <c r="J5" s="179" t="s">
        <v>101</v>
      </c>
      <c r="K5" s="123" t="s">
        <v>102</v>
      </c>
      <c r="L5" s="124" t="s">
        <v>91</v>
      </c>
      <c r="M5" s="51"/>
      <c r="N5" s="52"/>
    </row>
    <row r="6" spans="1:19" ht="18.75" customHeight="1" thickBot="1" x14ac:dyDescent="0.3">
      <c r="A6" s="182"/>
      <c r="B6" s="180"/>
      <c r="C6" s="180"/>
      <c r="D6" s="180"/>
      <c r="E6" s="180"/>
      <c r="F6" s="184"/>
      <c r="G6" s="180"/>
      <c r="H6" s="180"/>
      <c r="I6" s="180"/>
      <c r="J6" s="180"/>
      <c r="K6" s="125" t="s">
        <v>103</v>
      </c>
      <c r="L6" s="126" t="s">
        <v>104</v>
      </c>
      <c r="M6" s="51"/>
      <c r="N6" s="52"/>
    </row>
    <row r="7" spans="1:19" s="29" customFormat="1" ht="31.5" customHeight="1" x14ac:dyDescent="0.25">
      <c r="A7" s="113" t="s">
        <v>105</v>
      </c>
      <c r="B7" s="114">
        <v>114.3</v>
      </c>
      <c r="C7" s="114">
        <v>34.6</v>
      </c>
      <c r="D7" s="114">
        <v>43.2</v>
      </c>
      <c r="E7" s="114">
        <v>36.700000000000003</v>
      </c>
      <c r="F7" s="114">
        <v>57.2</v>
      </c>
      <c r="G7" s="114">
        <v>75.5</v>
      </c>
      <c r="H7" s="114">
        <v>67.400000000000006</v>
      </c>
      <c r="I7" s="114">
        <v>114.3</v>
      </c>
      <c r="J7" s="114">
        <v>83</v>
      </c>
      <c r="K7" s="114">
        <v>177.9</v>
      </c>
      <c r="L7" s="115">
        <v>70.2</v>
      </c>
      <c r="M7" s="53"/>
      <c r="N7" s="54"/>
      <c r="O7" s="28"/>
      <c r="P7" s="28"/>
      <c r="Q7" s="28"/>
      <c r="R7" s="28"/>
      <c r="S7" s="28"/>
    </row>
    <row r="8" spans="1:19" s="29" customFormat="1" ht="13.8" x14ac:dyDescent="0.25">
      <c r="A8" s="116" t="s">
        <v>106</v>
      </c>
      <c r="B8" s="117">
        <v>52.1</v>
      </c>
      <c r="C8" s="117">
        <v>6.2</v>
      </c>
      <c r="D8" s="117">
        <v>2.4</v>
      </c>
      <c r="E8" s="117">
        <v>1.9</v>
      </c>
      <c r="F8" s="117">
        <v>1.7</v>
      </c>
      <c r="G8" s="117">
        <v>1.4</v>
      </c>
      <c r="H8" s="117">
        <v>1.8</v>
      </c>
      <c r="I8" s="117">
        <v>1.5</v>
      </c>
      <c r="J8" s="117">
        <v>3.7</v>
      </c>
      <c r="K8" s="117">
        <v>2.6</v>
      </c>
      <c r="L8" s="118">
        <v>8.3000000000000007</v>
      </c>
      <c r="M8" s="53"/>
      <c r="N8" s="54"/>
      <c r="O8" s="28"/>
      <c r="P8" s="28"/>
      <c r="Q8" s="28"/>
      <c r="R8" s="28"/>
      <c r="S8" s="28"/>
    </row>
    <row r="9" spans="1:19" s="29" customFormat="1" ht="13.8" x14ac:dyDescent="0.25">
      <c r="A9" s="116" t="s">
        <v>107</v>
      </c>
      <c r="B9" s="117">
        <v>137.4</v>
      </c>
      <c r="C9" s="117">
        <v>56.3</v>
      </c>
      <c r="D9" s="117">
        <v>86.8</v>
      </c>
      <c r="E9" s="117">
        <v>70</v>
      </c>
      <c r="F9" s="117">
        <v>70.2</v>
      </c>
      <c r="G9" s="117">
        <v>89.7</v>
      </c>
      <c r="H9" s="117">
        <v>119.3</v>
      </c>
      <c r="I9" s="117">
        <v>138</v>
      </c>
      <c r="J9" s="117">
        <v>99.9</v>
      </c>
      <c r="K9" s="117">
        <v>61.1</v>
      </c>
      <c r="L9" s="118">
        <v>90.4</v>
      </c>
      <c r="M9" s="53"/>
      <c r="N9" s="54"/>
      <c r="O9" s="28"/>
      <c r="P9" s="28"/>
      <c r="Q9" s="28"/>
      <c r="R9" s="28"/>
      <c r="S9" s="28"/>
    </row>
    <row r="10" spans="1:19" s="29" customFormat="1" ht="13.8" x14ac:dyDescent="0.25">
      <c r="A10" s="116" t="s">
        <v>108</v>
      </c>
      <c r="B10" s="117">
        <v>115.2</v>
      </c>
      <c r="C10" s="117">
        <v>109.1</v>
      </c>
      <c r="D10" s="117">
        <v>94.3</v>
      </c>
      <c r="E10" s="117">
        <v>75.900000000000006</v>
      </c>
      <c r="F10" s="117">
        <v>77.599999999999994</v>
      </c>
      <c r="G10" s="117">
        <v>52.1</v>
      </c>
      <c r="H10" s="117">
        <v>55.5</v>
      </c>
      <c r="I10" s="117">
        <v>70.8</v>
      </c>
      <c r="J10" s="117">
        <v>87.4</v>
      </c>
      <c r="K10" s="117">
        <v>153.19999999999999</v>
      </c>
      <c r="L10" s="118">
        <v>90.3</v>
      </c>
      <c r="M10" s="53"/>
      <c r="N10" s="54"/>
      <c r="O10" s="28"/>
      <c r="P10" s="28"/>
      <c r="Q10" s="28"/>
      <c r="R10" s="28"/>
      <c r="S10" s="28"/>
    </row>
    <row r="11" spans="1:19" s="29" customFormat="1" ht="13.8" x14ac:dyDescent="0.25">
      <c r="A11" s="116" t="s">
        <v>109</v>
      </c>
      <c r="B11" s="117">
        <v>55.9</v>
      </c>
      <c r="C11" s="117">
        <v>42.8</v>
      </c>
      <c r="D11" s="117">
        <v>50.1</v>
      </c>
      <c r="E11" s="117">
        <v>46.7</v>
      </c>
      <c r="F11" s="117">
        <v>50.9</v>
      </c>
      <c r="G11" s="117">
        <v>33.5</v>
      </c>
      <c r="H11" s="117">
        <v>31.6</v>
      </c>
      <c r="I11" s="117">
        <v>48.5</v>
      </c>
      <c r="J11" s="117">
        <v>78.599999999999994</v>
      </c>
      <c r="K11" s="117">
        <v>64.2</v>
      </c>
      <c r="L11" s="118">
        <v>53.3</v>
      </c>
      <c r="M11" s="53"/>
      <c r="N11" s="54"/>
      <c r="O11" s="28"/>
      <c r="P11" s="28"/>
      <c r="Q11" s="28"/>
      <c r="R11" s="28"/>
      <c r="S11" s="28"/>
    </row>
    <row r="12" spans="1:19" s="29" customFormat="1" ht="13.8" x14ac:dyDescent="0.25">
      <c r="A12" s="116" t="s">
        <v>110</v>
      </c>
      <c r="B12" s="117">
        <v>64.599999999999994</v>
      </c>
      <c r="C12" s="117">
        <v>34.200000000000003</v>
      </c>
      <c r="D12" s="117">
        <v>13.8</v>
      </c>
      <c r="E12" s="117">
        <v>4.8</v>
      </c>
      <c r="F12" s="117">
        <v>4.8</v>
      </c>
      <c r="G12" s="117">
        <v>3.8</v>
      </c>
      <c r="H12" s="117">
        <v>12.2</v>
      </c>
      <c r="I12" s="117">
        <v>24.6</v>
      </c>
      <c r="J12" s="117">
        <v>71.099999999999994</v>
      </c>
      <c r="K12" s="117">
        <v>113</v>
      </c>
      <c r="L12" s="118">
        <v>34.1</v>
      </c>
      <c r="M12" s="53"/>
      <c r="N12" s="54"/>
      <c r="O12" s="28"/>
      <c r="P12" s="28"/>
      <c r="Q12" s="28"/>
      <c r="R12" s="28"/>
      <c r="S12" s="28"/>
    </row>
    <row r="13" spans="1:19" s="29" customFormat="1" ht="13.8" x14ac:dyDescent="0.25">
      <c r="A13" s="116" t="s">
        <v>111</v>
      </c>
      <c r="B13" s="117">
        <v>12.7</v>
      </c>
      <c r="C13" s="117">
        <v>17.600000000000001</v>
      </c>
      <c r="D13" s="117">
        <v>8.8000000000000007</v>
      </c>
      <c r="E13" s="117">
        <v>6.1</v>
      </c>
      <c r="F13" s="117">
        <v>3.7</v>
      </c>
      <c r="G13" s="117">
        <v>1.1000000000000001</v>
      </c>
      <c r="H13" s="117">
        <v>9.9</v>
      </c>
      <c r="I13" s="117">
        <v>17.399999999999999</v>
      </c>
      <c r="J13" s="117">
        <v>17.600000000000001</v>
      </c>
      <c r="K13" s="117">
        <v>38.700000000000003</v>
      </c>
      <c r="L13" s="118">
        <v>12.7</v>
      </c>
      <c r="M13" s="53"/>
      <c r="N13" s="54"/>
      <c r="O13" s="28"/>
      <c r="P13" s="28"/>
      <c r="Q13" s="28"/>
      <c r="R13" s="28"/>
      <c r="S13" s="28"/>
    </row>
    <row r="14" spans="1:19" s="29" customFormat="1" ht="13.8" x14ac:dyDescent="0.25">
      <c r="A14" s="116" t="s">
        <v>112</v>
      </c>
      <c r="B14" s="117">
        <v>90</v>
      </c>
      <c r="C14" s="117">
        <v>26.9</v>
      </c>
      <c r="D14" s="117">
        <v>16.3</v>
      </c>
      <c r="E14" s="117">
        <v>11</v>
      </c>
      <c r="F14" s="117">
        <v>5.2</v>
      </c>
      <c r="G14" s="117">
        <v>0.5</v>
      </c>
      <c r="H14" s="117">
        <v>7.3</v>
      </c>
      <c r="I14" s="117">
        <v>16</v>
      </c>
      <c r="J14" s="117">
        <v>23.6</v>
      </c>
      <c r="K14" s="117">
        <v>64.3</v>
      </c>
      <c r="L14" s="118">
        <v>25.8</v>
      </c>
      <c r="M14" s="53"/>
      <c r="N14" s="54"/>
      <c r="O14" s="28"/>
      <c r="P14" s="28"/>
      <c r="Q14" s="28"/>
      <c r="R14" s="28"/>
      <c r="S14" s="28"/>
    </row>
    <row r="15" spans="1:19" s="29" customFormat="1" ht="13.8" x14ac:dyDescent="0.25">
      <c r="A15" s="116" t="s">
        <v>113</v>
      </c>
      <c r="B15" s="117">
        <v>71.400000000000006</v>
      </c>
      <c r="C15" s="117">
        <v>47.6</v>
      </c>
      <c r="D15" s="117">
        <v>48.6</v>
      </c>
      <c r="E15" s="117">
        <v>20.9</v>
      </c>
      <c r="F15" s="117">
        <v>14.1</v>
      </c>
      <c r="G15" s="117">
        <v>14.4</v>
      </c>
      <c r="H15" s="117">
        <v>12.4</v>
      </c>
      <c r="I15" s="117">
        <v>19.2</v>
      </c>
      <c r="J15" s="117">
        <v>37.1</v>
      </c>
      <c r="K15" s="117">
        <v>56.7</v>
      </c>
      <c r="L15" s="118">
        <v>36.200000000000003</v>
      </c>
      <c r="M15" s="53"/>
      <c r="N15" s="54"/>
      <c r="O15" s="28"/>
      <c r="P15" s="28"/>
      <c r="Q15" s="28"/>
      <c r="R15" s="28"/>
      <c r="S15" s="28"/>
    </row>
    <row r="16" spans="1:19" s="29" customFormat="1" ht="13.8" x14ac:dyDescent="0.25">
      <c r="A16" s="116" t="s">
        <v>114</v>
      </c>
      <c r="B16" s="117">
        <v>188.1</v>
      </c>
      <c r="C16" s="117">
        <v>97.7</v>
      </c>
      <c r="D16" s="117">
        <v>91.4</v>
      </c>
      <c r="E16" s="117">
        <v>58.4</v>
      </c>
      <c r="F16" s="117">
        <v>43.6</v>
      </c>
      <c r="G16" s="117">
        <v>25.6</v>
      </c>
      <c r="H16" s="117">
        <v>9.4</v>
      </c>
      <c r="I16" s="117">
        <v>14.2</v>
      </c>
      <c r="J16" s="117">
        <v>56.6</v>
      </c>
      <c r="K16" s="117">
        <v>46</v>
      </c>
      <c r="L16" s="118">
        <v>72.900000000000006</v>
      </c>
      <c r="M16" s="53"/>
      <c r="N16" s="54"/>
      <c r="O16" s="28"/>
      <c r="P16" s="28"/>
      <c r="Q16" s="28"/>
      <c r="R16" s="28"/>
      <c r="S16" s="28"/>
    </row>
    <row r="17" spans="1:19" s="29" customFormat="1" ht="13.8" x14ac:dyDescent="0.25">
      <c r="A17" s="116" t="s">
        <v>115</v>
      </c>
      <c r="B17" s="117">
        <v>72.5</v>
      </c>
      <c r="C17" s="117">
        <v>45.6</v>
      </c>
      <c r="D17" s="117">
        <v>87.7</v>
      </c>
      <c r="E17" s="117">
        <v>89.1</v>
      </c>
      <c r="F17" s="117">
        <v>85.3</v>
      </c>
      <c r="G17" s="117">
        <v>72.400000000000006</v>
      </c>
      <c r="H17" s="117">
        <v>48.9</v>
      </c>
      <c r="I17" s="117">
        <v>116.5</v>
      </c>
      <c r="J17" s="117">
        <v>51.4</v>
      </c>
      <c r="K17" s="117">
        <v>89.5</v>
      </c>
      <c r="L17" s="118">
        <v>73.400000000000006</v>
      </c>
      <c r="M17" s="53"/>
      <c r="N17" s="54"/>
      <c r="O17" s="28"/>
      <c r="P17" s="28"/>
      <c r="Q17" s="28"/>
      <c r="R17" s="28"/>
      <c r="S17" s="28"/>
    </row>
    <row r="18" spans="1:19" s="29" customFormat="1" ht="13.8" x14ac:dyDescent="0.25">
      <c r="A18" s="116" t="s">
        <v>116</v>
      </c>
      <c r="B18" s="117">
        <v>323</v>
      </c>
      <c r="C18" s="117">
        <v>65</v>
      </c>
      <c r="D18" s="117">
        <v>51.9</v>
      </c>
      <c r="E18" s="117">
        <v>48.9</v>
      </c>
      <c r="F18" s="117">
        <v>52.7</v>
      </c>
      <c r="G18" s="117">
        <v>21.6</v>
      </c>
      <c r="H18" s="117">
        <v>17.600000000000001</v>
      </c>
      <c r="I18" s="117">
        <v>25.9</v>
      </c>
      <c r="J18" s="117">
        <v>69.3</v>
      </c>
      <c r="K18" s="117">
        <v>18.899999999999999</v>
      </c>
      <c r="L18" s="118">
        <v>80.3</v>
      </c>
      <c r="M18" s="53"/>
      <c r="N18" s="55"/>
      <c r="O18" s="30"/>
      <c r="P18" s="28"/>
      <c r="Q18" s="28"/>
      <c r="R18" s="28"/>
      <c r="S18" s="28"/>
    </row>
    <row r="19" spans="1:19" ht="14.4" thickBot="1" x14ac:dyDescent="0.3">
      <c r="A19" s="119"/>
      <c r="B19" s="120"/>
      <c r="C19" s="121"/>
      <c r="D19" s="121"/>
      <c r="E19" s="121"/>
      <c r="F19" s="120"/>
      <c r="G19" s="121"/>
      <c r="H19" s="121"/>
      <c r="I19" s="121"/>
      <c r="J19" s="120"/>
      <c r="K19" s="121"/>
      <c r="L19" s="122"/>
      <c r="M19" s="56"/>
      <c r="N19" s="47"/>
      <c r="O19" s="23"/>
    </row>
    <row r="20" spans="1:19" s="24" customFormat="1" ht="14.4" thickBot="1" x14ac:dyDescent="0.3">
      <c r="A20" s="88" t="s">
        <v>117</v>
      </c>
      <c r="B20" s="89">
        <v>1297.2</v>
      </c>
      <c r="C20" s="89">
        <v>583.6</v>
      </c>
      <c r="D20" s="89">
        <v>595.30000000000007</v>
      </c>
      <c r="E20" s="89">
        <v>470.4</v>
      </c>
      <c r="F20" s="89">
        <v>467.00000000000006</v>
      </c>
      <c r="G20" s="89">
        <v>391.6</v>
      </c>
      <c r="H20" s="89">
        <v>393.29999999999995</v>
      </c>
      <c r="I20" s="89">
        <v>606.9</v>
      </c>
      <c r="J20" s="89">
        <v>679.30000000000007</v>
      </c>
      <c r="K20" s="89">
        <v>886.1</v>
      </c>
      <c r="L20" s="90">
        <v>647.9</v>
      </c>
      <c r="M20" s="57"/>
      <c r="N20" s="47"/>
      <c r="O20" s="23"/>
      <c r="P20" s="22"/>
      <c r="Q20" s="22"/>
      <c r="R20" s="22"/>
      <c r="S20" s="22"/>
    </row>
    <row r="21" spans="1:19" ht="20.25" customHeight="1" x14ac:dyDescent="0.25">
      <c r="A21" s="176" t="s">
        <v>20</v>
      </c>
      <c r="B21" s="176"/>
      <c r="C21" s="176"/>
      <c r="D21" s="176"/>
      <c r="E21" s="176"/>
      <c r="F21" s="176"/>
      <c r="G21" s="176"/>
      <c r="H21" s="176"/>
      <c r="I21" s="176"/>
      <c r="J21" s="176"/>
      <c r="K21" s="176"/>
      <c r="L21" s="176"/>
      <c r="M21" s="58"/>
      <c r="N21" s="47"/>
      <c r="O21" s="23"/>
    </row>
    <row r="22" spans="1:19" ht="13.8" x14ac:dyDescent="0.25">
      <c r="A22" s="47"/>
      <c r="B22" s="47"/>
      <c r="C22" s="47"/>
      <c r="D22" s="47"/>
      <c r="E22" s="47"/>
      <c r="F22" s="47"/>
      <c r="G22" s="47"/>
      <c r="H22" s="47"/>
      <c r="I22" s="47"/>
      <c r="J22" s="47"/>
      <c r="K22" s="47"/>
      <c r="L22" s="47"/>
      <c r="M22" s="52"/>
      <c r="N22" s="47"/>
      <c r="O22" s="23"/>
    </row>
    <row r="23" spans="1:19" ht="15" customHeight="1" x14ac:dyDescent="0.25">
      <c r="A23" s="47"/>
      <c r="B23" s="47"/>
      <c r="C23" s="47"/>
      <c r="D23" s="47"/>
      <c r="E23" s="47"/>
      <c r="F23" s="47"/>
      <c r="G23" s="47"/>
      <c r="H23" s="47"/>
      <c r="I23" s="47"/>
      <c r="J23" s="47"/>
      <c r="K23" s="47"/>
      <c r="L23" s="47"/>
      <c r="M23" s="59"/>
      <c r="N23" s="47"/>
      <c r="O23" s="23"/>
    </row>
    <row r="24" spans="1:19" ht="13.8" x14ac:dyDescent="0.25">
      <c r="A24" s="47"/>
      <c r="B24" s="47"/>
      <c r="C24" s="47"/>
      <c r="D24" s="47"/>
      <c r="E24" s="47"/>
      <c r="F24" s="47"/>
      <c r="G24" s="47"/>
      <c r="H24" s="47"/>
      <c r="I24" s="47"/>
      <c r="J24" s="47"/>
      <c r="K24" s="47"/>
      <c r="L24" s="47"/>
      <c r="M24" s="47"/>
      <c r="N24" s="47"/>
      <c r="O24" s="23"/>
      <c r="P24" s="25"/>
      <c r="Q24" s="23"/>
    </row>
    <row r="25" spans="1:19" ht="13.8" x14ac:dyDescent="0.25">
      <c r="A25" s="47"/>
      <c r="B25" s="47"/>
      <c r="C25" s="47"/>
      <c r="D25" s="47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23"/>
      <c r="P25" s="23"/>
      <c r="Q25" s="23"/>
    </row>
    <row r="26" spans="1:19" ht="13.8" x14ac:dyDescent="0.25">
      <c r="A26" s="47"/>
      <c r="B26" s="47"/>
      <c r="C26" s="47"/>
      <c r="D26" s="47"/>
      <c r="E26" s="47"/>
      <c r="F26" s="47"/>
      <c r="G26" s="47"/>
      <c r="H26" s="47"/>
      <c r="I26" s="47"/>
      <c r="J26" s="47"/>
      <c r="K26" s="47"/>
      <c r="L26" s="47"/>
      <c r="M26" s="47"/>
      <c r="N26" s="47"/>
      <c r="O26" s="23"/>
      <c r="P26" s="23"/>
      <c r="Q26" s="23"/>
    </row>
    <row r="27" spans="1:19" ht="13.8" x14ac:dyDescent="0.25">
      <c r="A27" s="47"/>
      <c r="B27" s="47"/>
      <c r="C27" s="47"/>
      <c r="D27" s="47"/>
      <c r="E27" s="47"/>
      <c r="F27" s="47"/>
      <c r="G27" s="47"/>
      <c r="H27" s="47"/>
      <c r="I27" s="47"/>
      <c r="J27" s="47"/>
      <c r="K27" s="47"/>
      <c r="L27" s="47"/>
      <c r="M27" s="47"/>
      <c r="N27" s="47"/>
      <c r="O27" s="23"/>
      <c r="P27" s="23"/>
      <c r="Q27" s="23"/>
    </row>
    <row r="28" spans="1:19" ht="13.8" x14ac:dyDescent="0.25">
      <c r="A28" s="47"/>
      <c r="B28" s="47"/>
      <c r="C28" s="47"/>
      <c r="D28" s="47"/>
      <c r="E28" s="47"/>
      <c r="F28" s="47"/>
      <c r="G28" s="47"/>
      <c r="H28" s="47"/>
      <c r="I28" s="47"/>
      <c r="J28" s="47"/>
      <c r="K28" s="47"/>
      <c r="L28" s="47"/>
      <c r="M28" s="47"/>
      <c r="N28" s="47"/>
      <c r="O28" s="23"/>
      <c r="P28" s="23"/>
      <c r="Q28" s="23"/>
    </row>
    <row r="29" spans="1:19" ht="13.8" x14ac:dyDescent="0.25">
      <c r="A29" s="47"/>
      <c r="B29" s="47"/>
      <c r="C29" s="47"/>
      <c r="D29" s="47"/>
      <c r="E29" s="47"/>
      <c r="F29" s="47"/>
      <c r="G29" s="47"/>
      <c r="H29" s="47"/>
      <c r="I29" s="47"/>
      <c r="J29" s="47"/>
      <c r="K29" s="47"/>
      <c r="L29" s="47"/>
      <c r="M29" s="47"/>
      <c r="N29" s="47"/>
      <c r="O29" s="23"/>
      <c r="P29" s="23"/>
      <c r="Q29" s="23"/>
    </row>
    <row r="30" spans="1:19" ht="13.8" x14ac:dyDescent="0.25">
      <c r="A30" s="47"/>
      <c r="B30" s="47"/>
      <c r="C30" s="47"/>
      <c r="D30" s="47"/>
      <c r="E30" s="47"/>
      <c r="F30" s="47"/>
      <c r="G30" s="47"/>
      <c r="H30" s="47"/>
      <c r="I30" s="47"/>
      <c r="J30" s="47"/>
      <c r="K30" s="47"/>
      <c r="L30" s="47"/>
      <c r="M30" s="47"/>
      <c r="N30" s="47"/>
      <c r="O30" s="23"/>
      <c r="P30" s="23"/>
      <c r="Q30" s="23"/>
    </row>
    <row r="31" spans="1:19" ht="13.8" x14ac:dyDescent="0.25">
      <c r="A31" s="47"/>
      <c r="B31" s="47"/>
      <c r="C31" s="47"/>
      <c r="D31" s="47"/>
      <c r="E31" s="47"/>
      <c r="F31" s="47"/>
      <c r="G31" s="47"/>
      <c r="H31" s="47"/>
      <c r="I31" s="47"/>
      <c r="J31" s="47"/>
      <c r="K31" s="47"/>
      <c r="L31" s="47"/>
      <c r="M31" s="47"/>
      <c r="N31" s="47"/>
      <c r="O31" s="23"/>
      <c r="P31" s="23"/>
      <c r="Q31" s="23"/>
    </row>
    <row r="32" spans="1:19" ht="13.8" x14ac:dyDescent="0.25">
      <c r="A32" s="47"/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47"/>
      <c r="N32" s="47"/>
      <c r="O32" s="23"/>
      <c r="P32" s="23"/>
      <c r="Q32" s="23"/>
    </row>
    <row r="33" spans="1:17" ht="13.8" x14ac:dyDescent="0.25">
      <c r="A33" s="47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23"/>
      <c r="P33" s="23"/>
      <c r="Q33" s="23"/>
    </row>
    <row r="34" spans="1:17" ht="13.8" x14ac:dyDescent="0.25">
      <c r="A34" s="47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23"/>
      <c r="P34" s="23"/>
      <c r="Q34" s="23"/>
    </row>
    <row r="35" spans="1:17" ht="13.8" x14ac:dyDescent="0.25">
      <c r="A35" s="47"/>
      <c r="B35" s="47"/>
      <c r="C35" s="47"/>
      <c r="D35" s="47"/>
      <c r="E35" s="47"/>
      <c r="F35" s="47"/>
      <c r="G35" s="47"/>
      <c r="H35" s="47"/>
      <c r="I35" s="47"/>
      <c r="J35" s="47"/>
      <c r="K35" s="47"/>
      <c r="L35" s="47"/>
      <c r="M35" s="47"/>
      <c r="N35" s="47"/>
      <c r="O35" s="23"/>
      <c r="P35" s="23"/>
      <c r="Q35" s="23"/>
    </row>
    <row r="36" spans="1:17" ht="13.8" x14ac:dyDescent="0.25">
      <c r="A36" s="47"/>
      <c r="B36" s="47"/>
      <c r="C36" s="47"/>
      <c r="D36" s="47"/>
      <c r="E36" s="47"/>
      <c r="F36" s="47"/>
      <c r="G36" s="47"/>
      <c r="H36" s="47"/>
      <c r="I36" s="47"/>
      <c r="J36" s="47"/>
      <c r="K36" s="47"/>
      <c r="L36" s="47"/>
      <c r="M36" s="47"/>
      <c r="N36" s="47"/>
      <c r="O36" s="23"/>
      <c r="P36" s="23"/>
      <c r="Q36" s="23"/>
    </row>
    <row r="37" spans="1:17" ht="13.8" x14ac:dyDescent="0.25">
      <c r="A37" s="47"/>
      <c r="B37" s="47"/>
      <c r="C37" s="47"/>
      <c r="D37" s="47"/>
      <c r="E37" s="47"/>
      <c r="F37" s="47"/>
      <c r="G37" s="47"/>
      <c r="H37" s="47"/>
      <c r="I37" s="47"/>
      <c r="J37" s="47"/>
      <c r="K37" s="47"/>
      <c r="L37" s="47"/>
      <c r="M37" s="47"/>
      <c r="N37" s="47"/>
      <c r="O37" s="23"/>
      <c r="P37" s="23"/>
      <c r="Q37" s="23"/>
    </row>
    <row r="38" spans="1:17" ht="13.8" x14ac:dyDescent="0.25">
      <c r="A38" s="47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23"/>
      <c r="P38" s="23"/>
      <c r="Q38" s="23"/>
    </row>
    <row r="39" spans="1:17" ht="13.8" x14ac:dyDescent="0.25">
      <c r="A39" s="47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23"/>
      <c r="P39" s="23"/>
      <c r="Q39" s="23"/>
    </row>
    <row r="40" spans="1:17" ht="13.8" x14ac:dyDescent="0.25">
      <c r="A40" s="47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23"/>
      <c r="P40" s="23"/>
      <c r="Q40" s="23"/>
    </row>
    <row r="41" spans="1:17" ht="13.8" x14ac:dyDescent="0.25">
      <c r="A41" s="47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23"/>
      <c r="P41" s="23"/>
      <c r="Q41" s="23"/>
    </row>
    <row r="42" spans="1:17" ht="13.8" x14ac:dyDescent="0.25">
      <c r="A42" s="47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23"/>
      <c r="P42" s="23"/>
      <c r="Q42" s="23"/>
    </row>
    <row r="43" spans="1:17" ht="13.8" x14ac:dyDescent="0.25">
      <c r="A43" s="47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23"/>
      <c r="P43" s="23"/>
      <c r="Q43" s="23"/>
    </row>
    <row r="44" spans="1:17" s="26" customFormat="1" ht="11.4" customHeight="1" x14ac:dyDescent="0.25">
      <c r="A44" s="60"/>
      <c r="B44" s="60"/>
      <c r="C44" s="60"/>
      <c r="D44" s="60"/>
      <c r="E44" s="60"/>
      <c r="F44" s="60"/>
      <c r="G44" s="60"/>
      <c r="H44" s="60"/>
      <c r="I44" s="60"/>
      <c r="J44" s="60"/>
      <c r="K44" s="60"/>
      <c r="L44" s="60"/>
      <c r="M44" s="58"/>
      <c r="N44" s="61"/>
    </row>
    <row r="45" spans="1:17" ht="13.8" x14ac:dyDescent="0.25">
      <c r="A45" s="181"/>
      <c r="B45" s="181"/>
      <c r="C45" s="181"/>
      <c r="D45" s="181"/>
      <c r="E45" s="181"/>
      <c r="F45" s="181"/>
      <c r="G45" s="181"/>
      <c r="H45" s="181"/>
      <c r="I45" s="181"/>
      <c r="J45" s="181"/>
      <c r="K45" s="181"/>
      <c r="L45" s="181"/>
      <c r="M45" s="181"/>
      <c r="N45" s="181"/>
      <c r="O45" s="23"/>
      <c r="P45" s="23"/>
      <c r="Q45" s="23"/>
    </row>
    <row r="46" spans="1:17" ht="13.8" x14ac:dyDescent="0.25">
      <c r="A46" s="52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</row>
    <row r="47" spans="1:17" ht="13.8" x14ac:dyDescent="0.25">
      <c r="A47" s="181"/>
      <c r="B47" s="181"/>
      <c r="C47" s="181"/>
      <c r="D47" s="181"/>
      <c r="E47" s="181"/>
      <c r="F47" s="181"/>
      <c r="G47" s="181"/>
      <c r="H47" s="181"/>
      <c r="I47" s="181"/>
      <c r="J47" s="181"/>
      <c r="K47" s="181"/>
      <c r="L47" s="181"/>
      <c r="M47" s="181"/>
      <c r="N47" s="181"/>
      <c r="O47" s="23"/>
      <c r="P47" s="23"/>
      <c r="Q47" s="23"/>
    </row>
    <row r="48" spans="1:17" ht="13.8" x14ac:dyDescent="0.25">
      <c r="A48" s="52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</row>
    <row r="49" spans="1:14" ht="13.8" x14ac:dyDescent="0.25">
      <c r="A49" s="52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</row>
    <row r="50" spans="1:14" ht="13.8" x14ac:dyDescent="0.25">
      <c r="A50" s="52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</row>
    <row r="51" spans="1:14" ht="13.8" x14ac:dyDescent="0.25">
      <c r="A51" s="52"/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</row>
    <row r="52" spans="1:14" ht="13.8" x14ac:dyDescent="0.25">
      <c r="A52" s="52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</row>
    <row r="53" spans="1:14" ht="13.8" x14ac:dyDescent="0.25">
      <c r="A53" s="52"/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</row>
    <row r="54" spans="1:14" ht="13.8" x14ac:dyDescent="0.25">
      <c r="A54" s="176" t="s">
        <v>118</v>
      </c>
      <c r="B54" s="176"/>
      <c r="C54" s="176"/>
      <c r="D54" s="176"/>
      <c r="E54" s="176"/>
      <c r="F54" s="176"/>
      <c r="G54" s="176"/>
      <c r="H54" s="176"/>
      <c r="I54" s="176"/>
      <c r="J54" s="176"/>
      <c r="K54" s="176"/>
      <c r="L54" s="176"/>
      <c r="M54" s="52"/>
      <c r="N54" s="52"/>
    </row>
    <row r="55" spans="1:14" ht="13.8" x14ac:dyDescent="0.25">
      <c r="A55" s="52"/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</row>
    <row r="56" spans="1:14" ht="13.8" x14ac:dyDescent="0.25">
      <c r="A56" s="52"/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</row>
    <row r="57" spans="1:14" ht="13.8" x14ac:dyDescent="0.25">
      <c r="A57" s="52"/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</row>
    <row r="58" spans="1:14" ht="13.8" x14ac:dyDescent="0.25">
      <c r="A58" s="52"/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</row>
    <row r="68" spans="13:14" s="26" customFormat="1" ht="11.4" customHeight="1" x14ac:dyDescent="0.25">
      <c r="M68" s="21"/>
      <c r="N68" s="27"/>
    </row>
    <row r="82" spans="1:12" x14ac:dyDescent="0.25">
      <c r="A82" s="176" t="s">
        <v>118</v>
      </c>
      <c r="B82" s="176"/>
      <c r="C82" s="176"/>
      <c r="D82" s="176"/>
      <c r="E82" s="176"/>
      <c r="F82" s="176"/>
      <c r="G82" s="176"/>
      <c r="H82" s="176"/>
      <c r="I82" s="176"/>
      <c r="J82" s="176"/>
      <c r="K82" s="176"/>
      <c r="L82" s="176"/>
    </row>
  </sheetData>
  <mergeCells count="17">
    <mergeCell ref="A1:L1"/>
    <mergeCell ref="A3:L3"/>
    <mergeCell ref="A5:A6"/>
    <mergeCell ref="B5:B6"/>
    <mergeCell ref="C5:C6"/>
    <mergeCell ref="D5:D6"/>
    <mergeCell ref="E5:E6"/>
    <mergeCell ref="F5:F6"/>
    <mergeCell ref="G5:G6"/>
    <mergeCell ref="H5:H6"/>
    <mergeCell ref="A82:L82"/>
    <mergeCell ref="I5:I6"/>
    <mergeCell ref="J5:J6"/>
    <mergeCell ref="A21:L21"/>
    <mergeCell ref="A45:N45"/>
    <mergeCell ref="A47:N47"/>
    <mergeCell ref="A54:L54"/>
  </mergeCells>
  <printOptions horizontalCentered="1"/>
  <pageMargins left="0.39370078740157483" right="0.19685039370078741" top="0.59055118110236227" bottom="0.98425196850393704" header="0" footer="0"/>
  <pageSetup paperSize="9" scale="41" orientation="portrait" r:id="rId1"/>
  <headerFooter alignWithMargins="0">
    <oddFooter>&amp;C&amp;A</oddFooter>
  </headerFooter>
  <drawing r:id="rId2"/>
  <legacyDrawing r:id="rId3"/>
  <controls>
    <mc:AlternateContent xmlns:mc="http://schemas.openxmlformats.org/markup-compatibility/2006">
      <mc:Choice Requires="x14">
        <control shapeId="2049" r:id="rId4" name="Control 1">
          <controlPr defaultSize="0" r:id="rId5">
            <anchor moveWithCells="1">
              <from>
                <xdr:col>0</xdr:col>
                <xdr:colOff>0</xdr:colOff>
                <xdr:row>22</xdr:row>
                <xdr:rowOff>114300</xdr:rowOff>
              </from>
              <to>
                <xdr:col>0</xdr:col>
                <xdr:colOff>685800</xdr:colOff>
                <xdr:row>23</xdr:row>
                <xdr:rowOff>99060</xdr:rowOff>
              </to>
            </anchor>
          </controlPr>
        </control>
      </mc:Choice>
      <mc:Fallback>
        <control shapeId="2049" r:id="rId4" name="Control 1"/>
      </mc:Fallback>
    </mc:AlternateContent>
    <mc:AlternateContent xmlns:mc="http://schemas.openxmlformats.org/markup-compatibility/2006">
      <mc:Choice Requires="x14">
        <control shapeId="2050" r:id="rId6" name="Control 2">
          <controlPr defaultSize="0" r:id="rId7">
            <anchor moveWithCells="1">
              <from>
                <xdr:col>0</xdr:col>
                <xdr:colOff>594360</xdr:colOff>
                <xdr:row>22</xdr:row>
                <xdr:rowOff>114300</xdr:rowOff>
              </from>
              <to>
                <xdr:col>0</xdr:col>
                <xdr:colOff>1280160</xdr:colOff>
                <xdr:row>23</xdr:row>
                <xdr:rowOff>99060</xdr:rowOff>
              </to>
            </anchor>
          </controlPr>
        </control>
      </mc:Choice>
      <mc:Fallback>
        <control shapeId="2050" r:id="rId6" name="Control 2"/>
      </mc:Fallback>
    </mc:AlternateContent>
    <mc:AlternateContent xmlns:mc="http://schemas.openxmlformats.org/markup-compatibility/2006">
      <mc:Choice Requires="x14">
        <control shapeId="2051" r:id="rId8" name="Control 3">
          <controlPr defaultSize="0" r:id="rId9">
            <anchor moveWithCells="1">
              <from>
                <xdr:col>1</xdr:col>
                <xdr:colOff>678180</xdr:colOff>
                <xdr:row>22</xdr:row>
                <xdr:rowOff>114300</xdr:rowOff>
              </from>
              <to>
                <xdr:col>2</xdr:col>
                <xdr:colOff>60960</xdr:colOff>
                <xdr:row>23</xdr:row>
                <xdr:rowOff>99060</xdr:rowOff>
              </to>
            </anchor>
          </controlPr>
        </control>
      </mc:Choice>
      <mc:Fallback>
        <control shapeId="2051" r:id="rId8" name="Control 3"/>
      </mc:Fallback>
    </mc:AlternateContent>
    <mc:AlternateContent xmlns:mc="http://schemas.openxmlformats.org/markup-compatibility/2006">
      <mc:Choice Requires="x14">
        <control shapeId="2052" r:id="rId10" name="Control 4">
          <controlPr defaultSize="0" r:id="rId11">
            <anchor moveWithCells="1">
              <from>
                <xdr:col>1</xdr:col>
                <xdr:colOff>678180</xdr:colOff>
                <xdr:row>22</xdr:row>
                <xdr:rowOff>114300</xdr:rowOff>
              </from>
              <to>
                <xdr:col>2</xdr:col>
                <xdr:colOff>60960</xdr:colOff>
                <xdr:row>23</xdr:row>
                <xdr:rowOff>99060</xdr:rowOff>
              </to>
            </anchor>
          </controlPr>
        </control>
      </mc:Choice>
      <mc:Fallback>
        <control shapeId="2052" r:id="rId10" name="Control 4"/>
      </mc:Fallback>
    </mc:AlternateContent>
    <mc:AlternateContent xmlns:mc="http://schemas.openxmlformats.org/markup-compatibility/2006">
      <mc:Choice Requires="x14">
        <control shapeId="2053" r:id="rId12" name="Control 5">
          <controlPr defaultSize="0" r:id="rId13">
            <anchor moveWithCells="1">
              <from>
                <xdr:col>1</xdr:col>
                <xdr:colOff>678180</xdr:colOff>
                <xdr:row>22</xdr:row>
                <xdr:rowOff>114300</xdr:rowOff>
              </from>
              <to>
                <xdr:col>2</xdr:col>
                <xdr:colOff>60960</xdr:colOff>
                <xdr:row>23</xdr:row>
                <xdr:rowOff>99060</xdr:rowOff>
              </to>
            </anchor>
          </controlPr>
        </control>
      </mc:Choice>
      <mc:Fallback>
        <control shapeId="2053" r:id="rId12" name="Control 5"/>
      </mc:Fallback>
    </mc:AlternateContent>
    <mc:AlternateContent xmlns:mc="http://schemas.openxmlformats.org/markup-compatibility/2006">
      <mc:Choice Requires="x14">
        <control shapeId="2054" r:id="rId14" name="Control 6">
          <controlPr defaultSize="0" r:id="rId13">
            <anchor moveWithCells="1">
              <from>
                <xdr:col>1</xdr:col>
                <xdr:colOff>678180</xdr:colOff>
                <xdr:row>22</xdr:row>
                <xdr:rowOff>114300</xdr:rowOff>
              </from>
              <to>
                <xdr:col>2</xdr:col>
                <xdr:colOff>60960</xdr:colOff>
                <xdr:row>23</xdr:row>
                <xdr:rowOff>99060</xdr:rowOff>
              </to>
            </anchor>
          </controlPr>
        </control>
      </mc:Choice>
      <mc:Fallback>
        <control shapeId="2054" r:id="rId14" name="Control 6"/>
      </mc:Fallback>
    </mc:AlternateContent>
    <mc:AlternateContent xmlns:mc="http://schemas.openxmlformats.org/markup-compatibility/2006">
      <mc:Choice Requires="x14">
        <control shapeId="2055" r:id="rId15" name="Control 7">
          <controlPr defaultSize="0" r:id="rId13">
            <anchor moveWithCells="1">
              <from>
                <xdr:col>1</xdr:col>
                <xdr:colOff>678180</xdr:colOff>
                <xdr:row>22</xdr:row>
                <xdr:rowOff>114300</xdr:rowOff>
              </from>
              <to>
                <xdr:col>2</xdr:col>
                <xdr:colOff>60960</xdr:colOff>
                <xdr:row>23</xdr:row>
                <xdr:rowOff>99060</xdr:rowOff>
              </to>
            </anchor>
          </controlPr>
        </control>
      </mc:Choice>
      <mc:Fallback>
        <control shapeId="2055" r:id="rId15" name="Control 7"/>
      </mc:Fallback>
    </mc:AlternateContent>
  </control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4">
    <pageSetUpPr fitToPage="1"/>
  </sheetPr>
  <dimension ref="A1:P100"/>
  <sheetViews>
    <sheetView showGridLines="0" view="pageBreakPreview" zoomScale="75" zoomScaleNormal="75" zoomScaleSheetLayoutView="75" workbookViewId="0">
      <selection activeCell="N16" sqref="N16"/>
    </sheetView>
  </sheetViews>
  <sheetFormatPr baseColWidth="10" defaultColWidth="11.44140625" defaultRowHeight="13.2" x14ac:dyDescent="0.25"/>
  <cols>
    <col min="1" max="1" width="41.109375" style="23" customWidth="1"/>
    <col min="2" max="15" width="13.33203125" style="23" customWidth="1"/>
    <col min="16" max="16" width="4.44140625" style="23" customWidth="1"/>
    <col min="17" max="16384" width="11.44140625" style="23"/>
  </cols>
  <sheetData>
    <row r="1" spans="1:16" ht="18" x14ac:dyDescent="0.35">
      <c r="A1" s="193" t="s">
        <v>21</v>
      </c>
      <c r="B1" s="193"/>
      <c r="C1" s="193"/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3"/>
    </row>
    <row r="2" spans="1:16" x14ac:dyDescent="0.25">
      <c r="A2" s="45"/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</row>
    <row r="3" spans="1:16" ht="15" customHeight="1" x14ac:dyDescent="0.3">
      <c r="A3" s="194" t="s">
        <v>122</v>
      </c>
      <c r="B3" s="194"/>
      <c r="C3" s="194"/>
      <c r="D3" s="194"/>
      <c r="E3" s="194"/>
      <c r="F3" s="194"/>
      <c r="G3" s="194"/>
      <c r="H3" s="194"/>
      <c r="I3" s="194"/>
      <c r="J3" s="194"/>
      <c r="K3" s="194"/>
      <c r="L3" s="194"/>
      <c r="M3" s="194"/>
      <c r="N3" s="194"/>
    </row>
    <row r="4" spans="1:16" ht="15" customHeight="1" x14ac:dyDescent="0.3">
      <c r="A4" s="194" t="s">
        <v>123</v>
      </c>
      <c r="B4" s="194"/>
      <c r="C4" s="194"/>
      <c r="D4" s="194"/>
      <c r="E4" s="194"/>
      <c r="F4" s="194"/>
      <c r="G4" s="194"/>
      <c r="H4" s="194"/>
      <c r="I4" s="194"/>
      <c r="J4" s="194"/>
      <c r="K4" s="194"/>
      <c r="L4" s="194"/>
      <c r="M4" s="194"/>
      <c r="N4" s="194"/>
    </row>
    <row r="5" spans="1:16" ht="13.8" thickBot="1" x14ac:dyDescent="0.3">
      <c r="A5" s="94"/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</row>
    <row r="6" spans="1:16" ht="30" customHeight="1" x14ac:dyDescent="0.25">
      <c r="A6" s="195" t="s">
        <v>13</v>
      </c>
      <c r="B6" s="191">
        <v>2015</v>
      </c>
      <c r="C6" s="191"/>
      <c r="D6" s="191">
        <v>2016</v>
      </c>
      <c r="E6" s="191"/>
      <c r="F6" s="191">
        <v>2017</v>
      </c>
      <c r="G6" s="191"/>
      <c r="H6" s="191">
        <v>2018</v>
      </c>
      <c r="I6" s="191"/>
      <c r="J6" s="191">
        <v>2019</v>
      </c>
      <c r="K6" s="191"/>
      <c r="L6" s="191">
        <v>2020</v>
      </c>
      <c r="M6" s="191"/>
      <c r="N6" s="191" t="s">
        <v>146</v>
      </c>
      <c r="O6" s="192"/>
      <c r="P6" s="47"/>
    </row>
    <row r="7" spans="1:16" ht="12.75" customHeight="1" x14ac:dyDescent="0.25">
      <c r="A7" s="196"/>
      <c r="B7" s="172" t="s">
        <v>124</v>
      </c>
      <c r="C7" s="172" t="s">
        <v>125</v>
      </c>
      <c r="D7" s="172" t="s">
        <v>124</v>
      </c>
      <c r="E7" s="172" t="s">
        <v>125</v>
      </c>
      <c r="F7" s="172" t="s">
        <v>124</v>
      </c>
      <c r="G7" s="172" t="s">
        <v>125</v>
      </c>
      <c r="H7" s="172" t="s">
        <v>124</v>
      </c>
      <c r="I7" s="172" t="s">
        <v>125</v>
      </c>
      <c r="J7" s="172" t="s">
        <v>124</v>
      </c>
      <c r="K7" s="172" t="s">
        <v>125</v>
      </c>
      <c r="L7" s="172" t="s">
        <v>124</v>
      </c>
      <c r="M7" s="172" t="s">
        <v>125</v>
      </c>
      <c r="N7" s="172" t="s">
        <v>124</v>
      </c>
      <c r="O7" s="189" t="s">
        <v>125</v>
      </c>
      <c r="P7" s="47"/>
    </row>
    <row r="8" spans="1:16" ht="13.8" x14ac:dyDescent="0.25">
      <c r="A8" s="196"/>
      <c r="B8" s="172"/>
      <c r="C8" s="172"/>
      <c r="D8" s="172"/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89"/>
      <c r="P8" s="47"/>
    </row>
    <row r="9" spans="1:16" ht="14.4" thickBot="1" x14ac:dyDescent="0.3">
      <c r="A9" s="197"/>
      <c r="B9" s="188"/>
      <c r="C9" s="188"/>
      <c r="D9" s="188"/>
      <c r="E9" s="188"/>
      <c r="F9" s="188"/>
      <c r="G9" s="188"/>
      <c r="H9" s="188"/>
      <c r="I9" s="188"/>
      <c r="J9" s="188"/>
      <c r="K9" s="188"/>
      <c r="L9" s="188"/>
      <c r="M9" s="188"/>
      <c r="N9" s="188"/>
      <c r="O9" s="190"/>
      <c r="P9" s="47"/>
    </row>
    <row r="10" spans="1:16" ht="21.75" customHeight="1" x14ac:dyDescent="0.25">
      <c r="A10" s="127" t="s">
        <v>126</v>
      </c>
      <c r="B10" s="128">
        <v>684</v>
      </c>
      <c r="C10" s="128">
        <v>390</v>
      </c>
      <c r="D10" s="128">
        <v>684</v>
      </c>
      <c r="E10" s="128">
        <v>356</v>
      </c>
      <c r="F10" s="128">
        <v>684</v>
      </c>
      <c r="G10" s="128">
        <v>356</v>
      </c>
      <c r="H10" s="128">
        <v>684</v>
      </c>
      <c r="I10" s="128">
        <v>481</v>
      </c>
      <c r="J10" s="128">
        <v>684</v>
      </c>
      <c r="K10" s="128">
        <v>584</v>
      </c>
      <c r="L10" s="128">
        <v>684</v>
      </c>
      <c r="M10" s="128">
        <v>605</v>
      </c>
      <c r="N10" s="128">
        <v>684</v>
      </c>
      <c r="O10" s="129">
        <v>425</v>
      </c>
      <c r="P10" s="47"/>
    </row>
    <row r="11" spans="1:16" ht="13.8" x14ac:dyDescent="0.25">
      <c r="A11" s="130" t="s">
        <v>127</v>
      </c>
      <c r="B11" s="131">
        <v>3030</v>
      </c>
      <c r="C11" s="131">
        <v>1659</v>
      </c>
      <c r="D11" s="131">
        <v>3030</v>
      </c>
      <c r="E11" s="131">
        <v>1447</v>
      </c>
      <c r="F11" s="131">
        <v>3030</v>
      </c>
      <c r="G11" s="131">
        <v>1447</v>
      </c>
      <c r="H11" s="131">
        <v>3030</v>
      </c>
      <c r="I11" s="131">
        <v>1604</v>
      </c>
      <c r="J11" s="131">
        <v>3030</v>
      </c>
      <c r="K11" s="131">
        <v>2532</v>
      </c>
      <c r="L11" s="131">
        <v>3030</v>
      </c>
      <c r="M11" s="131">
        <v>2012</v>
      </c>
      <c r="N11" s="131">
        <v>3030</v>
      </c>
      <c r="O11" s="132">
        <v>1492</v>
      </c>
      <c r="P11" s="47"/>
    </row>
    <row r="12" spans="1:16" ht="13.8" x14ac:dyDescent="0.25">
      <c r="A12" s="130" t="s">
        <v>128</v>
      </c>
      <c r="B12" s="131"/>
      <c r="C12" s="131"/>
      <c r="D12" s="131"/>
      <c r="E12" s="131"/>
      <c r="F12" s="131"/>
      <c r="G12" s="131"/>
      <c r="H12" s="131"/>
      <c r="I12" s="131"/>
      <c r="J12" s="131"/>
      <c r="K12" s="131"/>
      <c r="L12" s="131"/>
      <c r="M12" s="131"/>
      <c r="N12" s="131"/>
      <c r="O12" s="132"/>
      <c r="P12" s="47"/>
    </row>
    <row r="13" spans="1:16" ht="13.8" x14ac:dyDescent="0.25">
      <c r="A13" s="133" t="s">
        <v>129</v>
      </c>
      <c r="B13" s="131">
        <v>79</v>
      </c>
      <c r="C13" s="131">
        <v>50</v>
      </c>
      <c r="D13" s="131">
        <v>73</v>
      </c>
      <c r="E13" s="131">
        <v>67</v>
      </c>
      <c r="F13" s="131">
        <v>73</v>
      </c>
      <c r="G13" s="131">
        <v>67</v>
      </c>
      <c r="H13" s="131">
        <v>73</v>
      </c>
      <c r="I13" s="131">
        <v>54</v>
      </c>
      <c r="J13" s="131">
        <v>73</v>
      </c>
      <c r="K13" s="131">
        <v>64</v>
      </c>
      <c r="L13" s="131">
        <v>73</v>
      </c>
      <c r="M13" s="131">
        <v>66</v>
      </c>
      <c r="N13" s="131">
        <v>73</v>
      </c>
      <c r="O13" s="132">
        <v>62</v>
      </c>
      <c r="P13" s="47"/>
    </row>
    <row r="14" spans="1:16" ht="13.8" x14ac:dyDescent="0.25">
      <c r="A14" s="133" t="s">
        <v>130</v>
      </c>
      <c r="B14" s="131">
        <v>554</v>
      </c>
      <c r="C14" s="131">
        <v>305</v>
      </c>
      <c r="D14" s="131">
        <v>518</v>
      </c>
      <c r="E14" s="131">
        <v>334</v>
      </c>
      <c r="F14" s="131">
        <v>518</v>
      </c>
      <c r="G14" s="131">
        <v>334</v>
      </c>
      <c r="H14" s="131">
        <v>518</v>
      </c>
      <c r="I14" s="131">
        <v>316</v>
      </c>
      <c r="J14" s="131">
        <v>518</v>
      </c>
      <c r="K14" s="131">
        <v>417</v>
      </c>
      <c r="L14" s="131">
        <v>518</v>
      </c>
      <c r="M14" s="131">
        <v>364</v>
      </c>
      <c r="N14" s="131">
        <v>518</v>
      </c>
      <c r="O14" s="132">
        <v>314</v>
      </c>
      <c r="P14" s="47"/>
    </row>
    <row r="15" spans="1:16" ht="13.8" x14ac:dyDescent="0.25">
      <c r="A15" s="130" t="s">
        <v>131</v>
      </c>
      <c r="B15" s="131">
        <v>21</v>
      </c>
      <c r="C15" s="131">
        <v>13</v>
      </c>
      <c r="D15" s="131">
        <v>21</v>
      </c>
      <c r="E15" s="131">
        <v>19</v>
      </c>
      <c r="F15" s="131">
        <v>21</v>
      </c>
      <c r="G15" s="131">
        <v>19</v>
      </c>
      <c r="H15" s="131">
        <v>21</v>
      </c>
      <c r="I15" s="131">
        <v>16</v>
      </c>
      <c r="J15" s="131">
        <v>21</v>
      </c>
      <c r="K15" s="131">
        <v>19</v>
      </c>
      <c r="L15" s="131">
        <v>21</v>
      </c>
      <c r="M15" s="131">
        <v>19</v>
      </c>
      <c r="N15" s="131">
        <v>21</v>
      </c>
      <c r="O15" s="132">
        <v>21</v>
      </c>
      <c r="P15" s="47"/>
    </row>
    <row r="16" spans="1:16" ht="13.8" x14ac:dyDescent="0.25">
      <c r="A16" s="130" t="s">
        <v>132</v>
      </c>
      <c r="B16" s="131">
        <v>7507</v>
      </c>
      <c r="C16" s="131">
        <v>4464</v>
      </c>
      <c r="D16" s="131">
        <v>7507</v>
      </c>
      <c r="E16" s="131">
        <v>2441</v>
      </c>
      <c r="F16" s="131">
        <v>7507</v>
      </c>
      <c r="G16" s="131">
        <v>2441</v>
      </c>
      <c r="H16" s="131">
        <v>7507</v>
      </c>
      <c r="I16" s="131">
        <v>4094</v>
      </c>
      <c r="J16" s="131">
        <v>7507</v>
      </c>
      <c r="K16" s="131">
        <v>5424</v>
      </c>
      <c r="L16" s="131">
        <v>7507</v>
      </c>
      <c r="M16" s="131">
        <v>4840</v>
      </c>
      <c r="N16" s="131">
        <v>7507</v>
      </c>
      <c r="O16" s="132">
        <v>3684</v>
      </c>
      <c r="P16" s="47"/>
    </row>
    <row r="17" spans="1:16" ht="13.8" x14ac:dyDescent="0.25">
      <c r="A17" s="130" t="s">
        <v>83</v>
      </c>
      <c r="B17" s="131">
        <v>11012</v>
      </c>
      <c r="C17" s="131">
        <v>4843</v>
      </c>
      <c r="D17" s="131">
        <v>11012</v>
      </c>
      <c r="E17" s="131">
        <v>4140</v>
      </c>
      <c r="F17" s="131">
        <v>11012</v>
      </c>
      <c r="G17" s="131">
        <v>4140</v>
      </c>
      <c r="H17" s="131">
        <v>11012</v>
      </c>
      <c r="I17" s="131">
        <v>5816</v>
      </c>
      <c r="J17" s="131">
        <v>11056</v>
      </c>
      <c r="K17" s="131">
        <v>5539</v>
      </c>
      <c r="L17" s="131">
        <v>11056</v>
      </c>
      <c r="M17" s="131">
        <v>5716</v>
      </c>
      <c r="N17" s="131">
        <v>11056</v>
      </c>
      <c r="O17" s="132">
        <v>5105</v>
      </c>
      <c r="P17" s="47"/>
    </row>
    <row r="18" spans="1:16" ht="13.8" x14ac:dyDescent="0.25">
      <c r="A18" s="130" t="s">
        <v>84</v>
      </c>
      <c r="B18" s="131">
        <v>9266</v>
      </c>
      <c r="C18" s="131">
        <v>5997</v>
      </c>
      <c r="D18" s="131">
        <v>9261</v>
      </c>
      <c r="E18" s="131">
        <v>4079</v>
      </c>
      <c r="F18" s="131">
        <v>9261</v>
      </c>
      <c r="G18" s="131">
        <v>4079</v>
      </c>
      <c r="H18" s="131">
        <v>9261</v>
      </c>
      <c r="I18" s="131">
        <v>4964</v>
      </c>
      <c r="J18" s="131">
        <v>9261</v>
      </c>
      <c r="K18" s="131">
        <v>3753</v>
      </c>
      <c r="L18" s="131">
        <v>9261</v>
      </c>
      <c r="M18" s="131">
        <v>3094</v>
      </c>
      <c r="N18" s="131">
        <v>9498</v>
      </c>
      <c r="O18" s="132">
        <v>2906</v>
      </c>
      <c r="P18" s="47"/>
    </row>
    <row r="19" spans="1:16" ht="13.8" x14ac:dyDescent="0.25">
      <c r="A19" s="130" t="s">
        <v>133</v>
      </c>
      <c r="B19" s="131"/>
      <c r="C19" s="131"/>
      <c r="D19" s="131"/>
      <c r="E19" s="131"/>
      <c r="F19" s="131"/>
      <c r="G19" s="131"/>
      <c r="H19" s="131"/>
      <c r="I19" s="131"/>
      <c r="J19" s="131"/>
      <c r="K19" s="131"/>
      <c r="L19" s="131"/>
      <c r="M19" s="131"/>
      <c r="N19" s="131"/>
      <c r="O19" s="132"/>
      <c r="P19" s="47"/>
    </row>
    <row r="20" spans="1:16" ht="13.8" x14ac:dyDescent="0.25">
      <c r="A20" s="133" t="s">
        <v>134</v>
      </c>
      <c r="B20" s="131">
        <v>229</v>
      </c>
      <c r="C20" s="131">
        <v>168</v>
      </c>
      <c r="D20" s="131">
        <v>229</v>
      </c>
      <c r="E20" s="131">
        <v>160</v>
      </c>
      <c r="F20" s="131">
        <v>229</v>
      </c>
      <c r="G20" s="131">
        <v>160</v>
      </c>
      <c r="H20" s="131">
        <v>229</v>
      </c>
      <c r="I20" s="131">
        <v>191</v>
      </c>
      <c r="J20" s="131">
        <v>229</v>
      </c>
      <c r="K20" s="131">
        <v>176</v>
      </c>
      <c r="L20" s="131">
        <v>229</v>
      </c>
      <c r="M20" s="131">
        <v>172</v>
      </c>
      <c r="N20" s="131">
        <v>229</v>
      </c>
      <c r="O20" s="132">
        <v>165</v>
      </c>
      <c r="P20" s="47"/>
    </row>
    <row r="21" spans="1:16" ht="13.8" x14ac:dyDescent="0.25">
      <c r="A21" s="133" t="s">
        <v>135</v>
      </c>
      <c r="B21" s="131">
        <v>1651</v>
      </c>
      <c r="C21" s="131">
        <v>1032</v>
      </c>
      <c r="D21" s="131">
        <v>1651</v>
      </c>
      <c r="E21" s="131">
        <v>646</v>
      </c>
      <c r="F21" s="131">
        <v>1651</v>
      </c>
      <c r="G21" s="131">
        <v>646</v>
      </c>
      <c r="H21" s="131">
        <v>1651</v>
      </c>
      <c r="I21" s="131">
        <v>1069</v>
      </c>
      <c r="J21" s="131">
        <v>1651</v>
      </c>
      <c r="K21" s="131">
        <v>824</v>
      </c>
      <c r="L21" s="131">
        <v>1651</v>
      </c>
      <c r="M21" s="131">
        <v>623</v>
      </c>
      <c r="N21" s="131">
        <v>1651</v>
      </c>
      <c r="O21" s="132">
        <v>500</v>
      </c>
      <c r="P21" s="47"/>
    </row>
    <row r="22" spans="1:16" ht="13.95" customHeight="1" x14ac:dyDescent="0.25">
      <c r="A22" s="130" t="s">
        <v>85</v>
      </c>
      <c r="B22" s="131">
        <v>8101</v>
      </c>
      <c r="C22" s="131">
        <v>4820</v>
      </c>
      <c r="D22" s="131">
        <v>8118</v>
      </c>
      <c r="E22" s="131">
        <v>2605</v>
      </c>
      <c r="F22" s="131">
        <v>8118</v>
      </c>
      <c r="G22" s="131">
        <v>2605</v>
      </c>
      <c r="H22" s="131">
        <v>8118</v>
      </c>
      <c r="I22" s="131">
        <v>4356</v>
      </c>
      <c r="J22" s="131">
        <v>8113</v>
      </c>
      <c r="K22" s="131">
        <v>3672</v>
      </c>
      <c r="L22" s="131">
        <v>8113</v>
      </c>
      <c r="M22" s="131">
        <v>2661</v>
      </c>
      <c r="N22" s="131">
        <v>8113</v>
      </c>
      <c r="O22" s="132">
        <v>2290</v>
      </c>
      <c r="P22" s="47"/>
    </row>
    <row r="23" spans="1:16" ht="12.6" customHeight="1" x14ac:dyDescent="0.25">
      <c r="A23" s="130" t="s">
        <v>136</v>
      </c>
      <c r="B23" s="131">
        <v>1177</v>
      </c>
      <c r="C23" s="131">
        <v>551</v>
      </c>
      <c r="D23" s="131">
        <v>1174</v>
      </c>
      <c r="E23" s="131">
        <v>360</v>
      </c>
      <c r="F23" s="131">
        <v>1174</v>
      </c>
      <c r="G23" s="131">
        <v>360</v>
      </c>
      <c r="H23" s="131">
        <v>1174</v>
      </c>
      <c r="I23" s="131">
        <v>778</v>
      </c>
      <c r="J23" s="131">
        <v>1174</v>
      </c>
      <c r="K23" s="131">
        <v>585</v>
      </c>
      <c r="L23" s="131">
        <v>1174</v>
      </c>
      <c r="M23" s="131">
        <v>490</v>
      </c>
      <c r="N23" s="131">
        <v>1174</v>
      </c>
      <c r="O23" s="132">
        <v>374</v>
      </c>
      <c r="P23" s="47"/>
    </row>
    <row r="24" spans="1:16" ht="13.8" x14ac:dyDescent="0.25">
      <c r="A24" s="130" t="s">
        <v>87</v>
      </c>
      <c r="B24" s="131">
        <v>1141</v>
      </c>
      <c r="C24" s="131">
        <v>466</v>
      </c>
      <c r="D24" s="131">
        <v>1141</v>
      </c>
      <c r="E24" s="131">
        <v>164</v>
      </c>
      <c r="F24" s="131">
        <v>1140</v>
      </c>
      <c r="G24" s="131">
        <v>164</v>
      </c>
      <c r="H24" s="131">
        <v>1140</v>
      </c>
      <c r="I24" s="131">
        <v>280</v>
      </c>
      <c r="J24" s="131">
        <v>1140</v>
      </c>
      <c r="K24" s="131">
        <v>400</v>
      </c>
      <c r="L24" s="131">
        <v>1140</v>
      </c>
      <c r="M24" s="131">
        <v>405</v>
      </c>
      <c r="N24" s="131">
        <v>1140</v>
      </c>
      <c r="O24" s="132">
        <v>385</v>
      </c>
      <c r="P24" s="47"/>
    </row>
    <row r="25" spans="1:16" ht="13.8" x14ac:dyDescent="0.25">
      <c r="A25" s="130" t="s">
        <v>88</v>
      </c>
      <c r="B25" s="131">
        <v>3337</v>
      </c>
      <c r="C25" s="131">
        <v>1215</v>
      </c>
      <c r="D25" s="131">
        <v>3337</v>
      </c>
      <c r="E25" s="131">
        <v>844</v>
      </c>
      <c r="F25" s="131">
        <v>3337</v>
      </c>
      <c r="G25" s="131">
        <v>844</v>
      </c>
      <c r="H25" s="131">
        <v>3337</v>
      </c>
      <c r="I25" s="131">
        <v>1163</v>
      </c>
      <c r="J25" s="131">
        <v>2846</v>
      </c>
      <c r="K25" s="131">
        <v>1161</v>
      </c>
      <c r="L25" s="131">
        <v>2846</v>
      </c>
      <c r="M25" s="131">
        <v>1439</v>
      </c>
      <c r="N25" s="131">
        <v>2846</v>
      </c>
      <c r="O25" s="132">
        <v>1515</v>
      </c>
      <c r="P25" s="47"/>
    </row>
    <row r="26" spans="1:16" ht="13.8" x14ac:dyDescent="0.25">
      <c r="A26" s="130" t="s">
        <v>89</v>
      </c>
      <c r="B26" s="131">
        <v>7511</v>
      </c>
      <c r="C26" s="131">
        <v>4629</v>
      </c>
      <c r="D26" s="131">
        <v>7642</v>
      </c>
      <c r="E26" s="131">
        <v>3865</v>
      </c>
      <c r="F26" s="131">
        <v>7642</v>
      </c>
      <c r="G26" s="131">
        <v>3865</v>
      </c>
      <c r="H26" s="131">
        <v>7642</v>
      </c>
      <c r="I26" s="131">
        <v>5145</v>
      </c>
      <c r="J26" s="131">
        <v>7642</v>
      </c>
      <c r="K26" s="131">
        <v>6052</v>
      </c>
      <c r="L26" s="131">
        <v>7919</v>
      </c>
      <c r="M26" s="131">
        <v>5603</v>
      </c>
      <c r="N26" s="131">
        <v>7919</v>
      </c>
      <c r="O26" s="132">
        <v>4896</v>
      </c>
      <c r="P26" s="47"/>
    </row>
    <row r="27" spans="1:16" ht="13.8" x14ac:dyDescent="0.25">
      <c r="A27" s="130" t="s">
        <v>90</v>
      </c>
      <c r="B27" s="131">
        <v>677</v>
      </c>
      <c r="C27" s="131">
        <v>519</v>
      </c>
      <c r="D27" s="131">
        <v>677</v>
      </c>
      <c r="E27" s="131">
        <v>305</v>
      </c>
      <c r="F27" s="131">
        <v>677</v>
      </c>
      <c r="G27" s="131">
        <v>305</v>
      </c>
      <c r="H27" s="131">
        <v>677</v>
      </c>
      <c r="I27" s="131">
        <v>609</v>
      </c>
      <c r="J27" s="131">
        <v>677</v>
      </c>
      <c r="K27" s="131">
        <v>476</v>
      </c>
      <c r="L27" s="131">
        <v>677</v>
      </c>
      <c r="M27" s="131">
        <v>583</v>
      </c>
      <c r="N27" s="131">
        <v>677</v>
      </c>
      <c r="O27" s="132">
        <v>411</v>
      </c>
      <c r="P27" s="47"/>
    </row>
    <row r="28" spans="1:16" ht="14.4" thickBot="1" x14ac:dyDescent="0.3">
      <c r="A28" s="134"/>
      <c r="B28" s="135"/>
      <c r="C28" s="135"/>
      <c r="D28" s="135"/>
      <c r="E28" s="135"/>
      <c r="F28" s="135"/>
      <c r="G28" s="135"/>
      <c r="H28" s="135"/>
      <c r="I28" s="135"/>
      <c r="J28" s="135"/>
      <c r="K28" s="135"/>
      <c r="L28" s="135"/>
      <c r="M28" s="135"/>
      <c r="N28" s="135"/>
      <c r="O28" s="136"/>
      <c r="P28" s="47"/>
    </row>
    <row r="29" spans="1:16" ht="14.4" thickBot="1" x14ac:dyDescent="0.3">
      <c r="A29" s="91" t="s">
        <v>91</v>
      </c>
      <c r="B29" s="92">
        <v>55977</v>
      </c>
      <c r="C29" s="92">
        <v>31121</v>
      </c>
      <c r="D29" s="92">
        <v>56075</v>
      </c>
      <c r="E29" s="92">
        <v>21832</v>
      </c>
      <c r="F29" s="92">
        <v>56074</v>
      </c>
      <c r="G29" s="92">
        <v>21832</v>
      </c>
      <c r="H29" s="92">
        <v>56074</v>
      </c>
      <c r="I29" s="92">
        <v>30936</v>
      </c>
      <c r="J29" s="92">
        <v>55622</v>
      </c>
      <c r="K29" s="92">
        <v>31678</v>
      </c>
      <c r="L29" s="92">
        <v>55899</v>
      </c>
      <c r="M29" s="92">
        <v>28692</v>
      </c>
      <c r="N29" s="92">
        <v>56136</v>
      </c>
      <c r="O29" s="93">
        <v>24545</v>
      </c>
      <c r="P29" s="47"/>
    </row>
    <row r="30" spans="1:16" ht="27.75" customHeight="1" x14ac:dyDescent="0.25">
      <c r="A30" s="50" t="s">
        <v>137</v>
      </c>
      <c r="B30" s="50"/>
      <c r="C30" s="50"/>
      <c r="D30" s="48"/>
      <c r="E30" s="48"/>
      <c r="F30" s="48"/>
      <c r="G30" s="48"/>
      <c r="H30" s="48"/>
      <c r="I30" s="48"/>
      <c r="J30" s="48"/>
      <c r="K30" s="48"/>
      <c r="L30" s="48"/>
      <c r="M30" s="49"/>
      <c r="N30" s="47"/>
      <c r="O30" s="47"/>
      <c r="P30" s="47"/>
    </row>
    <row r="31" spans="1:16" ht="15.6" x14ac:dyDescent="0.25">
      <c r="A31" s="185" t="s">
        <v>139</v>
      </c>
      <c r="B31" s="185"/>
      <c r="C31" s="185"/>
      <c r="D31" s="185"/>
      <c r="E31" s="185"/>
      <c r="F31" s="185"/>
      <c r="G31" s="48"/>
      <c r="H31" s="48"/>
      <c r="I31" s="48"/>
      <c r="J31" s="48"/>
      <c r="K31" s="48"/>
      <c r="L31" s="48"/>
      <c r="M31" s="49"/>
      <c r="N31" s="47"/>
      <c r="O31" s="47"/>
      <c r="P31" s="47"/>
    </row>
    <row r="32" spans="1:16" ht="15.6" x14ac:dyDescent="0.25">
      <c r="A32" s="185" t="s">
        <v>140</v>
      </c>
      <c r="B32" s="185"/>
      <c r="C32" s="185"/>
      <c r="D32" s="185"/>
      <c r="E32" s="185"/>
      <c r="F32" s="185"/>
      <c r="G32" s="185"/>
      <c r="H32" s="185"/>
      <c r="I32" s="185"/>
      <c r="J32" s="185"/>
      <c r="K32" s="185"/>
      <c r="L32" s="185"/>
      <c r="M32" s="49"/>
      <c r="N32" s="47"/>
      <c r="O32" s="47"/>
      <c r="P32" s="47"/>
    </row>
    <row r="33" spans="1:16" ht="13.8" x14ac:dyDescent="0.25">
      <c r="A33" s="50" t="s">
        <v>147</v>
      </c>
      <c r="B33" s="50"/>
      <c r="C33" s="48"/>
      <c r="D33" s="48"/>
      <c r="E33" s="48"/>
      <c r="F33" s="48"/>
      <c r="G33" s="48"/>
      <c r="H33" s="48"/>
      <c r="I33" s="48"/>
      <c r="J33" s="48"/>
      <c r="K33" s="48"/>
      <c r="L33" s="48"/>
      <c r="M33" s="49"/>
      <c r="N33" s="47"/>
      <c r="O33" s="47"/>
      <c r="P33" s="47"/>
    </row>
    <row r="34" spans="1:16" ht="14.25" customHeight="1" x14ac:dyDescent="0.25">
      <c r="A34" s="50" t="s">
        <v>138</v>
      </c>
      <c r="B34" s="50"/>
      <c r="C34" s="48"/>
      <c r="D34" s="48"/>
      <c r="E34" s="48"/>
      <c r="F34" s="48"/>
      <c r="G34" s="48"/>
      <c r="H34" s="48"/>
      <c r="I34" s="48"/>
      <c r="J34" s="48"/>
      <c r="K34" s="48"/>
      <c r="L34" s="48"/>
      <c r="M34" s="49"/>
      <c r="N34" s="47"/>
      <c r="O34" s="47"/>
      <c r="P34" s="47"/>
    </row>
    <row r="35" spans="1:16" ht="15.6" x14ac:dyDescent="0.25">
      <c r="A35" s="34"/>
      <c r="B35" s="33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2"/>
    </row>
    <row r="36" spans="1:16" ht="15.6" x14ac:dyDescent="0.25">
      <c r="A36" s="34"/>
      <c r="B36" s="33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2"/>
    </row>
    <row r="37" spans="1:16" x14ac:dyDescent="0.25">
      <c r="A37" s="186"/>
      <c r="B37" s="186"/>
      <c r="C37" s="186"/>
      <c r="D37" s="186"/>
      <c r="E37" s="186"/>
      <c r="F37" s="186"/>
      <c r="G37" s="186"/>
      <c r="H37" s="35"/>
      <c r="I37" s="35"/>
    </row>
    <row r="38" spans="1:16" x14ac:dyDescent="0.25">
      <c r="B38" s="35"/>
      <c r="C38" s="35"/>
      <c r="D38" s="35"/>
      <c r="E38" s="35"/>
      <c r="F38" s="35"/>
      <c r="G38" s="35"/>
      <c r="J38" s="35"/>
      <c r="K38" s="35"/>
      <c r="L38" s="35"/>
    </row>
    <row r="39" spans="1:16" x14ac:dyDescent="0.25">
      <c r="I39" s="36"/>
    </row>
    <row r="43" spans="1:16" x14ac:dyDescent="0.25">
      <c r="A43" s="187"/>
      <c r="B43" s="187"/>
      <c r="C43" s="187"/>
      <c r="D43" s="187"/>
    </row>
    <row r="100" spans="1:4" x14ac:dyDescent="0.25">
      <c r="A100" s="187"/>
      <c r="B100" s="187"/>
      <c r="C100" s="187"/>
      <c r="D100" s="187"/>
    </row>
  </sheetData>
  <mergeCells count="30">
    <mergeCell ref="A1:N1"/>
    <mergeCell ref="A3:N3"/>
    <mergeCell ref="A4:N4"/>
    <mergeCell ref="A6:A9"/>
    <mergeCell ref="L6:M6"/>
    <mergeCell ref="M7:M9"/>
    <mergeCell ref="N7:N9"/>
    <mergeCell ref="J6:K6"/>
    <mergeCell ref="O7:O9"/>
    <mergeCell ref="A31:F31"/>
    <mergeCell ref="N6:O6"/>
    <mergeCell ref="B7:B9"/>
    <mergeCell ref="C7:C9"/>
    <mergeCell ref="D7:D9"/>
    <mergeCell ref="E7:E9"/>
    <mergeCell ref="F7:F9"/>
    <mergeCell ref="G7:G9"/>
    <mergeCell ref="H7:H9"/>
    <mergeCell ref="I7:I9"/>
    <mergeCell ref="J7:J9"/>
    <mergeCell ref="B6:C6"/>
    <mergeCell ref="D6:E6"/>
    <mergeCell ref="F6:G6"/>
    <mergeCell ref="H6:I6"/>
    <mergeCell ref="A32:L32"/>
    <mergeCell ref="A37:G37"/>
    <mergeCell ref="A43:D43"/>
    <mergeCell ref="A100:D100"/>
    <mergeCell ref="K7:K9"/>
    <mergeCell ref="L7:L9"/>
  </mergeCells>
  <printOptions horizontalCentered="1"/>
  <pageMargins left="0.25" right="0.17" top="0.59055118110236227" bottom="0.98425196850393704" header="0" footer="0"/>
  <pageSetup paperSize="9" scale="4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6</vt:i4>
      </vt:variant>
    </vt:vector>
  </HeadingPairs>
  <TitlesOfParts>
    <vt:vector size="12" baseType="lpstr">
      <vt:lpstr>2.1</vt:lpstr>
      <vt:lpstr>2.2 </vt:lpstr>
      <vt:lpstr>2.3</vt:lpstr>
      <vt:lpstr>2.4</vt:lpstr>
      <vt:lpstr>2.5 </vt:lpstr>
      <vt:lpstr>2.6</vt:lpstr>
      <vt:lpstr>'2.1'!Área_de_impresión</vt:lpstr>
      <vt:lpstr>'2.2 '!Área_de_impresión</vt:lpstr>
      <vt:lpstr>'2.3'!Área_de_impresión</vt:lpstr>
      <vt:lpstr>'2.4'!Área_de_impresión</vt:lpstr>
      <vt:lpstr>'2.5 '!Área_de_impresión</vt:lpstr>
      <vt:lpstr>'2.6'!Área_de_impresión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Joshua</cp:lastModifiedBy>
  <cp:lastPrinted>2021-01-14T11:24:24Z</cp:lastPrinted>
  <dcterms:created xsi:type="dcterms:W3CDTF">2001-05-11T11:27:47Z</dcterms:created>
  <dcterms:modified xsi:type="dcterms:W3CDTF">2022-02-11T07:25:14Z</dcterms:modified>
</cp:coreProperties>
</file>